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DICIEMBRE 2022\Doble rastrel metálico\5_TB-10 TECH\"/>
    </mc:Choice>
  </mc:AlternateContent>
  <xr:revisionPtr revIDLastSave="0" documentId="13_ncr:1_{BC82629A-9411-4D6F-90B8-5C5306B42BC8}" xr6:coauthVersionLast="47" xr6:coauthVersionMax="47" xr10:uidLastSave="{00000000-0000-0000-0000-000000000000}"/>
  <bookViews>
    <workbookView xWindow="-20805" yWindow="1770" windowWidth="23055" windowHeight="1326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F13" i="1" l="1"/>
  <c r="F12" i="1"/>
  <c r="F11" i="1"/>
  <c r="F10" i="1"/>
  <c r="F9" i="1"/>
  <c r="F8" i="1"/>
  <c r="F7" i="1"/>
  <c r="F5" i="1" l="1"/>
  <c r="F4" i="1"/>
  <c r="F18" i="1" l="1"/>
  <c r="F17" i="1"/>
  <c r="F16" i="1"/>
  <c r="F15" i="1"/>
  <c r="F14" i="1"/>
  <c r="F6" i="1"/>
  <c r="F3" i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<sst xmlns="http://schemas.openxmlformats.org/spreadsheetml/2006/main" count="55" uniqueCount="28">
  <si>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</si>
  <si>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</si>
  <si>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</si>
  <si>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</si>
  <si>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</si>
  <si>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</si>
  <si>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</si>
  <si>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</si>
  <si>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</si>
  <si>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</si>
  <si>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</si>
  <si>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</si>
  <si>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</si>
  <si>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</si>
  <si>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</si>
  <si>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</si>
  <si>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</si>
  <si>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Ventilación TB-10 Tech BorjaJET</t>
  </si>
  <si>
    <t>Caballete Cubre + BorjaJET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</si>
  <si>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</si>
  <si>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</si>
  <si>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</si>
  <si>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</si>
  <si>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</si>
  <si>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</si>
  <si>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t>Soporte de rastrel de cumbrera regulable</t>
  </si>
  <si>
    <t>Teja TB-10 Tech BorjaJET Entrepins/Irati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</si>
  <si>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BorjaJET</t>
    </r>
    <r>
      <rPr>
        <sz val="10"/>
        <rFont val="Calibri"/>
        <family val="2"/>
      </rPr>
      <t xml:space="preserve"> Entrepins/Irati con decoración digital cerámica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</si>
</sst>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FEBRERO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2">
          <cell r="B2">
            <v>5.48</v>
          </cell>
        </row>
        <row r="9">
          <cell r="E9">
            <v>10.3</v>
          </cell>
        </row>
      </sheetData>
      <sheetData sheetId="1">
        <row r="9">
          <cell r="B9">
            <v>10.68</v>
          </cell>
        </row>
      </sheetData>
      <sheetData sheetId="2">
        <row r="31">
          <cell r="C31">
            <v>1.96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E6" sqref="E6:E15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27</v>
      </c>
      <c r="D2" s="5">
        <v>1</v>
      </c>
      <c r="E2" s="6"/>
      <c r="F2" s="7">
        <f>F19</f>
        <v>74.929400000000001</v>
      </c>
    </row>
    <row r="3" spans="1:6" s="10" customFormat="1" ht="12.75" x14ac:dyDescent="0.2">
      <c r="A3" s="9" t="s">
        <v>6</v>
      </c>
      <c r="B3" s="9" t="s">
        <v>7</v>
      </c>
      <c r="C3" s="4" t="s">
        <v>26</v>
      </c>
      <c r="D3" s="8">
        <f>[1]TEJAS!$E$9</f>
        <v>10.3</v>
      </c>
      <c r="E3" s="6">
        <v>3.13</v>
      </c>
      <c r="F3" s="6">
        <f>D3*E3</f>
        <v>32.239000000000004</v>
      </c>
    </row>
    <row r="4" spans="1:6" s="10" customFormat="1" ht="12.75" x14ac:dyDescent="0.2">
      <c r="A4" s="9" t="s">
        <v>6</v>
      </c>
      <c r="B4" s="9" t="s">
        <v>7</v>
      </c>
      <c r="C4" s="4" t="s">
        <v>17</v>
      </c>
      <c r="D4" s="8">
        <v>0.1</v>
      </c>
      <c r="E4" s="6">
        <v>51.55</v>
      </c>
      <c r="F4" s="6">
        <f t="shared" ref="F4:F5" si="0">D4*E4</f>
        <v>5.1550000000000002</v>
      </c>
    </row>
    <row r="5" spans="1:6" s="10" customFormat="1" ht="12.75" x14ac:dyDescent="0.2">
      <c r="A5" s="9" t="s">
        <v>6</v>
      </c>
      <c r="B5" s="9" t="s">
        <v>7</v>
      </c>
      <c r="C5" s="4" t="s">
        <v>18</v>
      </c>
      <c r="D5" s="8">
        <v>0.04</v>
      </c>
      <c r="E5" s="6">
        <v>17.38</v>
      </c>
      <c r="F5" s="6">
        <f t="shared" si="0"/>
        <v>0.69519999999999993</v>
      </c>
    </row>
    <row r="6" spans="1:6" s="10" customFormat="1" ht="12.75" x14ac:dyDescent="0.2">
      <c r="A6" s="9" t="s">
        <v>6</v>
      </c>
      <c r="B6" s="9" t="s">
        <v>5</v>
      </c>
      <c r="C6" s="10" t="s">
        <v>19</v>
      </c>
      <c r="D6" s="8">
        <v>1</v>
      </c>
      <c r="E6" s="6">
        <v>1.8</v>
      </c>
      <c r="F6" s="6">
        <f t="shared" ref="F6:F18" si="1">D6*E6</f>
        <v>1.8</v>
      </c>
    </row>
    <row r="7" spans="1:6" s="10" customFormat="1" ht="12.75" x14ac:dyDescent="0.2">
      <c r="A7" s="9" t="s">
        <v>6</v>
      </c>
      <c r="B7" s="9" t="s">
        <v>8</v>
      </c>
      <c r="C7" s="10" t="s">
        <v>24</v>
      </c>
      <c r="D7" s="8">
        <v>4.5999999999999996</v>
      </c>
      <c r="E7" s="6">
        <v>2.06</v>
      </c>
      <c r="F7" s="6">
        <f t="shared" si="1"/>
        <v>9.4759999999999991</v>
      </c>
    </row>
    <row r="8" spans="1:6" s="10" customFormat="1" ht="12.75" x14ac:dyDescent="0.2">
      <c r="A8" s="9" t="s">
        <v>6</v>
      </c>
      <c r="B8" s="9" t="s">
        <v>8</v>
      </c>
      <c r="C8" s="10" t="s">
        <v>20</v>
      </c>
      <c r="D8" s="8">
        <v>0.8</v>
      </c>
      <c r="E8" s="6">
        <v>0.43</v>
      </c>
      <c r="F8" s="6">
        <f t="shared" si="1"/>
        <v>0.34400000000000003</v>
      </c>
    </row>
    <row r="9" spans="1:6" s="10" customFormat="1" ht="12.75" x14ac:dyDescent="0.2">
      <c r="A9" s="9" t="s">
        <v>6</v>
      </c>
      <c r="B9" s="9" t="s">
        <v>8</v>
      </c>
      <c r="C9" s="10" t="s">
        <v>21</v>
      </c>
      <c r="D9" s="8">
        <v>2</v>
      </c>
      <c r="E9" s="6">
        <v>0.28999999999999998</v>
      </c>
      <c r="F9" s="6">
        <f t="shared" si="1"/>
        <v>0.57999999999999996</v>
      </c>
    </row>
    <row r="10" spans="1:6" s="10" customFormat="1" ht="12.75" x14ac:dyDescent="0.2">
      <c r="A10" s="9" t="s">
        <v>6</v>
      </c>
      <c r="B10" s="9" t="s">
        <v>8</v>
      </c>
      <c r="C10" s="10" t="s">
        <v>22</v>
      </c>
      <c r="D10" s="8">
        <v>0.2</v>
      </c>
      <c r="E10" s="6">
        <v>0.81</v>
      </c>
      <c r="F10" s="6">
        <f t="shared" si="1"/>
        <v>0.16200000000000003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v>3.98</v>
      </c>
      <c r="F11" s="6">
        <f t="shared" si="1"/>
        <v>0.39800000000000002</v>
      </c>
    </row>
    <row r="12" spans="1:6" s="10" customFormat="1" ht="12.75" x14ac:dyDescent="0.2">
      <c r="A12" s="9" t="s">
        <v>6</v>
      </c>
      <c r="B12" s="9" t="s">
        <v>7</v>
      </c>
      <c r="C12" s="10" t="s">
        <v>25</v>
      </c>
      <c r="D12" s="8">
        <v>0.2</v>
      </c>
      <c r="E12" s="6">
        <v>1.45</v>
      </c>
      <c r="F12" s="6">
        <f t="shared" si="1"/>
        <v>0.28999999999999998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v>5.85</v>
      </c>
      <c r="F13" s="6">
        <f t="shared" si="1"/>
        <v>0.17549999999999999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23</v>
      </c>
      <c r="D14" s="8">
        <v>0.05</v>
      </c>
      <c r="E14" s="6">
        <v>1.06</v>
      </c>
      <c r="F14" s="6">
        <f t="shared" si="1"/>
        <v>5.3000000000000005E-2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1.32</v>
      </c>
      <c r="F15" s="6">
        <f t="shared" si="1"/>
        <v>0.21120000000000003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1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1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1"/>
        <v>7.3304999999999998</v>
      </c>
    </row>
    <row r="19" spans="1:6" s="10" customFormat="1" ht="12.75" x14ac:dyDescent="0.2">
      <c r="A19" s="9"/>
      <c r="F19" s="11">
        <f>SUM(F3:F18)</f>
        <v>74.929400000000001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2022-12-13T09:41:16Z</dcterms:modified>
</cp:coreProperties>
</file>