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DICIEMBRE 2022\Doble rastrel metálico\7_TB-12\"/>
    </mc:Choice>
  </mc:AlternateContent>
  <xr:revisionPtr revIDLastSave="0" documentId="13_ncr:1_{0120A0C7-745B-4D69-BA21-A732D504B8A3}" xr6:coauthVersionLast="47" xr6:coauthVersionMax="47" xr10:uidLastSave="{00000000-0000-0000-0000-000000000000}"/>
  <bookViews>
    <workbookView xWindow="2730" yWindow="2730" windowWidth="23055" windowHeight="13260" xr2:uid="{D194C984-7BDE-4AC5-B184-706DC9EB3876}"/>
  </bookViews>
  <sheets>
    <sheet name="rastrel ventilad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F5" i="1" l="1"/>
  <c r="F4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<sst xmlns="http://schemas.openxmlformats.org/spreadsheetml/2006/main" count="55" uniqueCount="28">
  <si>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</si>
  <si>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</si>
  <si>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</si>
  <si>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</si>
  <si>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</si>
  <si>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</si>
  <si>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</si>
  <si>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</si>
  <si>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</si>
  <si>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</si>
  <si>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</si>
  <si>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</si>
  <si>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</si>
  <si>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</si>
  <si>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</si>
  <si>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</si>
  <si>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</si>
  <si>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Caballete Circular Nature</t>
  </si>
  <si>
    <t>Teja Ventilación TB-12 Nature</t>
  </si>
  <si>
    <t>Teja TB-12 Nature Roja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</si>
  <si>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</si>
  <si>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</si>
  <si>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</si>
  <si>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</si>
  <si>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</si>
  <si>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r>
      <t xml:space="preserve">Cubierta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Roja de TEJAS BORJA, de 439 x 260 mm, a razón de 12,8 ud/m2, colocada sobre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</si>
  <si>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Rastrel metálico 30x30</t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</si>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</sst>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B2">
            <v>5.48</v>
          </cell>
          <cell r="H2">
            <v>12.8</v>
          </cell>
        </row>
      </sheetData>
      <sheetData sheetId="1">
        <row r="9">
          <cell r="B9">
            <v>10.68</v>
          </cell>
        </row>
      </sheetData>
      <sheetData sheetId="2">
        <row r="31">
          <cell r="C31">
            <v>1.96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sheetPr codeName="Hoja1"/>
  <dimension ref="A1:F19"/>
  <sheetViews>
    <sheetView tabSelected="1" topLeftCell="B1" zoomScale="90" zoomScaleNormal="90" workbookViewId="0">
      <selection activeCell="E4" sqref="E4:E15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 x14ac:dyDescent="0.25">
      <c r="A2" s="3" t="s">
        <v>4</v>
      </c>
      <c r="B2" s="3" t="s">
        <v>5</v>
      </c>
      <c r="C2" s="4" t="s">
        <v>25</v>
      </c>
      <c r="D2" s="5">
        <v>1</v>
      </c>
      <c r="E2" s="6"/>
      <c r="F2" s="7">
        <f>F19</f>
        <v>68.009799999999998</v>
      </c>
    </row>
    <row r="3" spans="1:6" s="10" customFormat="1" ht="12.75" x14ac:dyDescent="0.2">
      <c r="A3" s="9" t="s">
        <v>6</v>
      </c>
      <c r="B3" s="9" t="s">
        <v>7</v>
      </c>
      <c r="C3" s="4" t="s">
        <v>19</v>
      </c>
      <c r="D3" s="8">
        <f>[1]TEJAS!$H$2</f>
        <v>12.8</v>
      </c>
      <c r="E3" s="6">
        <v>2.0299999999999998</v>
      </c>
      <c r="F3" s="6">
        <f>D3*E3</f>
        <v>25.983999999999998</v>
      </c>
    </row>
    <row r="4" spans="1:6" s="10" customFormat="1" ht="12.75" x14ac:dyDescent="0.2">
      <c r="A4" s="9" t="s">
        <v>6</v>
      </c>
      <c r="B4" s="9" t="s">
        <v>7</v>
      </c>
      <c r="C4" s="4" t="s">
        <v>18</v>
      </c>
      <c r="D4" s="8">
        <v>0.1</v>
      </c>
      <c r="E4" s="6">
        <v>47.22</v>
      </c>
      <c r="F4" s="6">
        <f t="shared" ref="F4:F5" si="0">D4*E4</f>
        <v>4.7220000000000004</v>
      </c>
    </row>
    <row r="5" spans="1:6" s="10" customFormat="1" ht="12.75" x14ac:dyDescent="0.2">
      <c r="A5" s="9" t="s">
        <v>6</v>
      </c>
      <c r="B5" s="9" t="s">
        <v>7</v>
      </c>
      <c r="C5" s="4" t="s">
        <v>17</v>
      </c>
      <c r="D5" s="8">
        <v>0.04</v>
      </c>
      <c r="E5" s="6">
        <v>11.59</v>
      </c>
      <c r="F5" s="6">
        <f t="shared" si="0"/>
        <v>0.46360000000000001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20</v>
      </c>
      <c r="D6" s="8">
        <v>1</v>
      </c>
      <c r="E6" s="6">
        <v>1.8</v>
      </c>
      <c r="F6" s="6">
        <f t="shared" ref="F6:F18" si="1">D6*E6</f>
        <v>1.8</v>
      </c>
    </row>
    <row r="7" spans="1:6" s="10" customFormat="1" ht="12.75" x14ac:dyDescent="0.2">
      <c r="A7" s="9" t="s">
        <v>6</v>
      </c>
      <c r="B7" s="9" t="s">
        <v>8</v>
      </c>
      <c r="C7" s="10" t="s">
        <v>26</v>
      </c>
      <c r="D7" s="8">
        <v>4.5999999999999996</v>
      </c>
      <c r="E7" s="6">
        <v>2.06</v>
      </c>
      <c r="F7" s="6">
        <f t="shared" si="1"/>
        <v>9.4759999999999991</v>
      </c>
    </row>
    <row r="8" spans="1:6" s="10" customFormat="1" ht="12.75" x14ac:dyDescent="0.2">
      <c r="A8" s="9" t="s">
        <v>6</v>
      </c>
      <c r="B8" s="9" t="s">
        <v>8</v>
      </c>
      <c r="C8" s="10" t="s">
        <v>21</v>
      </c>
      <c r="D8" s="8">
        <v>0.8</v>
      </c>
      <c r="E8" s="6">
        <v>0.43</v>
      </c>
      <c r="F8" s="6">
        <f t="shared" si="1"/>
        <v>0.34400000000000003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22</v>
      </c>
      <c r="D9" s="8">
        <v>2</v>
      </c>
      <c r="E9" s="6">
        <v>0.28999999999999998</v>
      </c>
      <c r="F9" s="6">
        <f t="shared" si="1"/>
        <v>0.57999999999999996</v>
      </c>
    </row>
    <row r="10" spans="1:6" s="10" customFormat="1" ht="12.75" x14ac:dyDescent="0.2">
      <c r="A10" s="9" t="s">
        <v>6</v>
      </c>
      <c r="B10" s="9" t="s">
        <v>8</v>
      </c>
      <c r="C10" s="10" t="s">
        <v>23</v>
      </c>
      <c r="D10" s="8">
        <v>0.2</v>
      </c>
      <c r="E10" s="6">
        <v>0.81</v>
      </c>
      <c r="F10" s="6">
        <f t="shared" si="1"/>
        <v>0.16200000000000003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1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27</v>
      </c>
      <c r="D12" s="8">
        <v>0.2</v>
      </c>
      <c r="E12" s="6">
        <v>1.45</v>
      </c>
      <c r="F12" s="6">
        <f t="shared" si="1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16</v>
      </c>
      <c r="D13" s="8">
        <v>0.03</v>
      </c>
      <c r="E13" s="6">
        <v>5.85</v>
      </c>
      <c r="F13" s="6">
        <f t="shared" si="1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24</v>
      </c>
      <c r="D14" s="8">
        <v>0.05</v>
      </c>
      <c r="E14" s="6">
        <v>1.06</v>
      </c>
      <c r="F14" s="6">
        <f t="shared" si="1"/>
        <v>5.3000000000000005E-2</v>
      </c>
    </row>
    <row r="15" spans="1:6" s="10" customFormat="1" ht="12.75" x14ac:dyDescent="0.2">
      <c r="A15" s="9" t="s">
        <v>6</v>
      </c>
      <c r="B15" s="9" t="s">
        <v>7</v>
      </c>
      <c r="C15" s="10" t="s">
        <v>10</v>
      </c>
      <c r="D15" s="8">
        <v>0.16</v>
      </c>
      <c r="E15" s="6">
        <v>1.32</v>
      </c>
      <c r="F15" s="6">
        <f t="shared" si="1"/>
        <v>0.21120000000000003</v>
      </c>
    </row>
    <row r="16" spans="1:6" s="10" customFormat="1" ht="12.75" x14ac:dyDescent="0.2">
      <c r="A16" s="9" t="s">
        <v>11</v>
      </c>
      <c r="B16" s="9" t="s">
        <v>12</v>
      </c>
      <c r="C16" s="10" t="s">
        <v>13</v>
      </c>
      <c r="D16" s="8">
        <v>0.45</v>
      </c>
      <c r="E16" s="6">
        <v>18.43</v>
      </c>
      <c r="F16" s="6">
        <f t="shared" si="1"/>
        <v>8.2934999999999999</v>
      </c>
    </row>
    <row r="17" spans="1:6" s="10" customFormat="1" ht="12.75" x14ac:dyDescent="0.2">
      <c r="A17" s="9" t="s">
        <v>11</v>
      </c>
      <c r="B17" s="9" t="s">
        <v>12</v>
      </c>
      <c r="C17" s="10" t="s">
        <v>14</v>
      </c>
      <c r="D17" s="8">
        <v>0.45</v>
      </c>
      <c r="E17" s="6">
        <v>17.170000000000002</v>
      </c>
      <c r="F17" s="6">
        <f t="shared" si="1"/>
        <v>7.7265000000000006</v>
      </c>
    </row>
    <row r="18" spans="1:6" s="10" customFormat="1" ht="12.75" x14ac:dyDescent="0.2">
      <c r="A18" s="9" t="s">
        <v>11</v>
      </c>
      <c r="B18" s="9" t="s">
        <v>12</v>
      </c>
      <c r="C18" s="10" t="s">
        <v>15</v>
      </c>
      <c r="D18" s="8">
        <v>0.45</v>
      </c>
      <c r="E18" s="6">
        <v>16.29</v>
      </c>
      <c r="F18" s="6">
        <f t="shared" si="1"/>
        <v>7.3304999999999998</v>
      </c>
    </row>
    <row r="19" spans="1:6" s="10" customFormat="1" ht="12.75" x14ac:dyDescent="0.2">
      <c r="A19" s="9"/>
      <c r="F19" s="11">
        <f>SUM(F3:F18)</f>
        <v>68.009799999999998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ventilado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2022-12-13T09:47:37Z</dcterms:modified>
</cp:coreProperties>
</file>