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Doble rastrel de madera BorjaSYSTEM\7_TB-12\"/>
    </mc:Choice>
  </mc:AlternateContent>
  <xr:revisionPtr revIDLastSave="0" documentId="13_ncr:1_{6B5850D3-1058-4B6A-AEF0-372ED612FF97}" xr6:coauthVersionLast="47" xr6:coauthVersionMax="47" xr10:uidLastSave="{00000000-0000-0000-0000-000000000000}"/>
  <bookViews>
    <workbookView xWindow="2730" yWindow="2730" windowWidth="23055" windowHeight="13260" xr2:uid="{D194C984-7BDE-4AC5-B184-706DC9EB3876}"/>
  </bookViews>
  <sheets>
    <sheet name="RASTREL MADERA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1" l="1"/>
  <c r="F5" i="1" l="1"/>
  <c r="F4" i="1"/>
  <c r="F18" i="1" l="1"/>
  <c r="F17" i="1"/>
  <c r="F16" i="1"/>
  <c r="F15" i="1"/>
  <c r="F14" i="1"/>
  <c r="F13" i="1"/>
  <c r="F12" i="1"/>
  <c r="F11" i="1"/>
  <c r="F10" i="1"/>
  <c r="F9" i="1"/>
  <c r="F8" i="1"/>
  <c r="F7" i="1"/>
  <c r="F6" i="1"/>
  <c r="F3" i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<sst xmlns="http://schemas.openxmlformats.org/spreadsheetml/2006/main" count="55" uniqueCount="28">
  <si>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</si>
  <si>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</si>
  <si>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</si>
  <si>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</si>
  <si>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</si>
  <si>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</si>
  <si>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</si>
  <si>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</si>
  <si>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</si>
  <si>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</si>
  <si>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</si>
  <si>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</si>
  <si>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</si>
  <si>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</si>
  <si>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</si>
  <si>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</si>
  <si>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</si>
  <si>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>Caballete Circular Nature</t>
  </si>
  <si>
    <t>Teja Ventilación TB-12 Nature</t>
  </si>
  <si>
    <t>Teja TB-12 Nature Roja</t>
  </si>
  <si>
    <r>
      <t xml:space="preserve">Cubierta de teja cerámica mixta modelo </t>
    </r>
    <r>
      <rPr>
        <b/>
        <sz val="10"/>
        <rFont val="Calibri"/>
        <family val="2"/>
      </rPr>
      <t xml:space="preserve">TB-12 Nature </t>
    </r>
    <r>
      <rPr>
        <sz val="10"/>
        <rFont val="Calibri"/>
        <family val="2"/>
      </rPr>
      <t>Roja de TEJAS BORJA, de 439 x 260 mm, a razón de 12,8 ud/m2, con montaje tipo BorjaSYSTEM sobre doble rastrel de 40x30 de madera tratada R-III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</si>
  <si>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Lámina impermeable transpirable premium TB-180</t>
  </si>
  <si>
    <t>Rastrel de madera tratada de 40 x 30 mm</t>
  </si>
  <si>
    <t>Cinta adhesiva para láminas</t>
  </si>
  <si>
    <t>Cinta bajo rastrel</t>
  </si>
  <si>
    <t>Peine de ventilación 100 mm</t>
  </si>
  <si>
    <t>Rastrel cumbrera 40 x 30 mm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</si>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</sst>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H2">
            <v>12.8</v>
          </cell>
        </row>
      </sheetData>
      <sheetData sheetId="1">
        <row r="4">
          <cell r="G4">
            <v>9.66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9"/>
  <sheetViews>
    <sheetView tabSelected="1"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89.25" x14ac:dyDescent="0.25">
      <c r="A2" s="3" t="s">
        <v>4</v>
      </c>
      <c r="B2" s="3" t="s">
        <v>5</v>
      </c>
      <c r="C2" s="4" t="s">
        <v>20</v>
      </c>
      <c r="D2" s="5">
        <v>1</v>
      </c>
      <c r="E2" s="6"/>
      <c r="F2" s="7">
        <f>F19</f>
        <v>60.815299999999993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[1]TEJAS!$H$2</f>
        <v>12.8</v>
      </c>
      <c r="E3" s="6">
        <v>2.0299999999999998</v>
      </c>
      <c r="F3" s="6">
        <f>D3*E3</f>
        <v>25.983999999999998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5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21</v>
      </c>
      <c r="D6" s="8">
        <v>1</v>
      </c>
      <c r="E6" s="6">
        <v>1.8</v>
      </c>
      <c r="F6" s="6">
        <f t="shared" ref="F6:F18" si="1">D6*E6</f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22</v>
      </c>
      <c r="D7" s="8">
        <v>4.5999999999999996</v>
      </c>
      <c r="E7" s="6">
        <v>1.06</v>
      </c>
      <c r="F7" s="6">
        <f t="shared" si="1"/>
        <v>4.8759999999999994</v>
      </c>
    </row>
    <row r="8" spans="1:6" s="10" customFormat="1" ht="12.75" x14ac:dyDescent="0.2">
      <c r="A8" s="9" t="s">
        <v>6</v>
      </c>
      <c r="B8" s="9" t="s">
        <v>8</v>
      </c>
      <c r="C8" s="10" t="s">
        <v>23</v>
      </c>
      <c r="D8" s="8">
        <v>0.8</v>
      </c>
      <c r="E8" s="6">
        <v>0.43</v>
      </c>
      <c r="F8" s="6">
        <f t="shared" si="1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24</v>
      </c>
      <c r="D9" s="8">
        <v>2</v>
      </c>
      <c r="E9" s="6">
        <v>0.28999999999999998</v>
      </c>
      <c r="F9" s="6">
        <f t="shared" si="1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25</v>
      </c>
      <c r="D10" s="8">
        <v>0.2</v>
      </c>
      <c r="E10" s="6">
        <v>0.81</v>
      </c>
      <c r="F10" s="6">
        <f t="shared" si="1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1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1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1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26</v>
      </c>
      <c r="D14" s="8">
        <v>0.05</v>
      </c>
      <c r="E14" s="6">
        <v>1.06</v>
      </c>
      <c r="F14" s="6">
        <f t="shared" si="1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1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</v>
      </c>
      <c r="E16" s="6">
        <v>18.43</v>
      </c>
      <c r="F16" s="6">
        <f t="shared" si="1"/>
        <v>7.3719999999999999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</v>
      </c>
      <c r="E17" s="6">
        <v>17.170000000000002</v>
      </c>
      <c r="F17" s="6">
        <f t="shared" si="1"/>
        <v>6.8680000000000012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</v>
      </c>
      <c r="E18" s="6">
        <v>16.29</v>
      </c>
      <c r="F18" s="6">
        <f t="shared" si="1"/>
        <v>6.516</v>
      </c>
    </row>
    <row r="19" spans="1:6" s="10" customFormat="1" ht="12.75" x14ac:dyDescent="0.2">
      <c r="A19" s="9"/>
      <c r="F19" s="11">
        <f>SUM(F3:F18)</f>
        <v>60.815299999999993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2022-12-13T08:14:44Z</dcterms:modified>
</cp:coreProperties>
</file>