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2_FLAT-10\"/>
    </mc:Choice>
  </mc:AlternateContent>
  <xr:revisionPtr revIDLastSave="0" documentId="13_ncr:1_{2859F72D-A777-4C09-9140-518D45697217}" xr6:coauthVersionLast="47" xr6:coauthVersionMax="47" xr10:uidLastSave="{00000000-0000-0000-0000-000000000000}"/>
  <bookViews>
    <workbookView xWindow="1425" yWindow="1425" windowWidth="23055" windowHeight="13260" activeTab="5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6" l="1"/>
  <c r="E7" i="5"/>
  <c r="E7" i="4"/>
  <c r="E7" i="3"/>
  <c r="E7" i="2"/>
  <c r="D3" i="6"/>
  <c r="D3" i="5"/>
  <c r="D3" i="4"/>
  <c r="D3" i="3"/>
  <c r="D3" i="2"/>
  <c r="D3" i="1"/>
  <c r="F9" i="5" l="1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19" i="5"/>
  <c r="F18" i="5"/>
  <c r="F17" i="5"/>
  <c r="F16" i="5"/>
  <c r="F15" i="5"/>
  <c r="F14" i="5"/>
  <c r="F13" i="5"/>
  <c r="F12" i="5"/>
  <c r="F11" i="5"/>
  <c r="F10" i="5"/>
  <c r="F8" i="5"/>
  <c r="F7" i="5"/>
  <c r="F6" i="5"/>
  <c r="F5" i="5"/>
  <c r="F4" i="5"/>
  <c r="F3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4" l="1"/>
  <c r="F2" i="4" s="1"/>
  <c r="F19" i="6"/>
  <c r="F2" i="6" s="1"/>
  <c r="F20" i="5"/>
  <c r="F2" i="5" s="1"/>
  <c r="F19" i="3"/>
  <c r="F2" i="3" s="1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19" i="2" l="1"/>
  <c r="F2" i="2" s="1"/>
  <c r="F4" i="1"/>
  <c r="F5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<sst xmlns="http://schemas.openxmlformats.org/spreadsheetml/2006/main" count="333" uniqueCount="40">
  <si>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</si>
  <si>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</si>
  <si>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</si>
  <si>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</si>
  <si>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</si>
  <si>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</si>
  <si>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</si>
  <si>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</si>
  <si>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BORJATHERM espesor 60 mm paso 370.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</si>
  <si>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</si>
  <si>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</si>
  <si>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</si>
  <si>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</si>
  <si>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</si>
  <si>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</si>
  <si>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</si>
  <si>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</si>
  <si>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</si>
  <si>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</si>
  <si>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</si>
  <si>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</si>
  <si>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Adhesivo-Sellador masilla PU 300</t>
  </si>
  <si>
    <t>Panel BORJATHERM espesor 80 mm paso 370.</t>
  </si>
  <si>
    <t>Liston de arranque 80 x 50 mm</t>
  </si>
  <si>
    <t>Tornillería fijación</t>
  </si>
  <si>
    <t>Panel BORJATHERM espesor 100 mm paso 370.</t>
  </si>
  <si>
    <t>Panel BORJATHERM espesor 120 mm paso 370</t>
  </si>
  <si>
    <t>Panel BORJATHERM espesor 140 mm paso 370</t>
  </si>
  <si>
    <t>Panel BORJATHERM espesor 160 mm paso 370</t>
  </si>
  <si>
    <t>Teja FLAT-10 Monocolor Graphite/Chocolate</t>
  </si>
  <si>
    <t>Teja Ventilación FLAT-10 Monocolor</t>
  </si>
  <si>
    <t>Caballete 100º Monocolor</t>
  </si>
  <si>
    <t>Tornillería Fijación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</si>
  <si>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Graphite/Chocolate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</si>
  <si>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Graphite/Chocolate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</si>
  <si>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Graphite/Chocolate a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</si>
  <si>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Graphite/Chocolate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</si>
  <si>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10Monocolor </t>
    </r>
    <r>
      <rPr>
        <sz val="10"/>
        <rFont val="Calibri"/>
        <family val="2"/>
      </rPr>
      <t>Graphite/Chocolate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</si>
  <si>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Graphite/Chocolate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</si>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</sst>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B17">
            <v>10.199999999999999</v>
          </cell>
        </row>
      </sheetData>
      <sheetData sheetId="1">
        <row r="9">
          <cell r="B9">
            <v>10.68</v>
          </cell>
        </row>
      </sheetData>
      <sheetData sheetId="2">
        <row r="8">
          <cell r="C8">
            <v>50.31</v>
          </cell>
        </row>
        <row r="20">
          <cell r="C20">
            <v>5.46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115.2582</v>
      </c>
    </row>
    <row r="3" spans="1:6" s="10" customFormat="1" ht="12.75" x14ac:dyDescent="0.2">
      <c r="A3" s="9" t="s">
        <v>6</v>
      </c>
      <c r="B3" s="9" t="s">
        <v>7</v>
      </c>
      <c r="C3" s="4" t="s">
        <v>29</v>
      </c>
      <c r="D3" s="8">
        <f>[1]TEJAS!$B$17</f>
        <v>10.199999999999999</v>
      </c>
      <c r="E3" s="6">
        <v>3.61</v>
      </c>
      <c r="F3" s="6">
        <f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31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8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39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32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115.2582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031A-088C-41C4-B38C-FB59B38ED855}">
  <dimension ref="A1:F19"/>
  <sheetViews>
    <sheetView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124.65219999999999</v>
      </c>
    </row>
    <row r="3" spans="1:6" s="10" customFormat="1" ht="12.75" x14ac:dyDescent="0.2">
      <c r="A3" s="9" t="s">
        <v>6</v>
      </c>
      <c r="B3" s="9" t="s">
        <v>7</v>
      </c>
      <c r="C3" s="4" t="s">
        <v>29</v>
      </c>
      <c r="D3" s="8">
        <f>[1]TEJAS!$B$17</f>
        <v>10.199999999999999</v>
      </c>
      <c r="E3" s="6">
        <v>3.61</v>
      </c>
      <c r="F3" s="6">
        <f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v>0.1</v>
      </c>
      <c r="E4" s="6">
        <v>51.55</v>
      </c>
      <c r="F4" s="6">
        <f t="shared" ref="F4:F18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31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22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23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39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124.65219999999999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9B68C-D6F2-4ABD-81E3-FC0AB4ED6F37}">
  <dimension ref="A1:F19"/>
  <sheetViews>
    <sheetView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134.12620000000001</v>
      </c>
    </row>
    <row r="3" spans="1:6" s="10" customFormat="1" ht="12.75" x14ac:dyDescent="0.2">
      <c r="A3" s="9" t="s">
        <v>6</v>
      </c>
      <c r="B3" s="9" t="s">
        <v>7</v>
      </c>
      <c r="C3" s="4" t="s">
        <v>29</v>
      </c>
      <c r="D3" s="8">
        <f>[1]TEJAS!$B$17</f>
        <v>10.199999999999999</v>
      </c>
      <c r="E3" s="6">
        <v>3.61</v>
      </c>
      <c r="F3" s="6">
        <f t="shared" ref="F3:F18" si="0"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31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39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134.12620000000001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C758-18AE-4003-A88D-1694FDBFB356}">
  <dimension ref="A1:F19"/>
  <sheetViews>
    <sheetView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142.46620000000001</v>
      </c>
    </row>
    <row r="3" spans="1:6" s="10" customFormat="1" ht="12.75" x14ac:dyDescent="0.2">
      <c r="A3" s="9" t="s">
        <v>6</v>
      </c>
      <c r="B3" s="9" t="s">
        <v>7</v>
      </c>
      <c r="C3" s="4" t="s">
        <v>29</v>
      </c>
      <c r="D3" s="8">
        <f>[1]TEJAS!$B$17</f>
        <v>10.199999999999999</v>
      </c>
      <c r="E3" s="6">
        <v>3.61</v>
      </c>
      <c r="F3" s="6">
        <f t="shared" ref="F3:F18" si="0"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31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39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142.46620000000001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4B0B1-1832-4C75-B49F-EBBF3CD82D2B}">
  <dimension ref="A1:F20"/>
  <sheetViews>
    <sheetView topLeftCell="B1" zoomScale="90" zoomScaleNormal="90" workbookViewId="0">
      <selection activeCell="E6" sqref="E6:E16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F20</f>
        <v>153.3742</v>
      </c>
    </row>
    <row r="3" spans="1:6" s="10" customFormat="1" ht="12.75" x14ac:dyDescent="0.2">
      <c r="A3" s="9" t="s">
        <v>6</v>
      </c>
      <c r="B3" s="9" t="s">
        <v>7</v>
      </c>
      <c r="C3" s="4" t="s">
        <v>29</v>
      </c>
      <c r="D3" s="8">
        <f>[1]TEJAS!$B$17</f>
        <v>10.199999999999999</v>
      </c>
      <c r="E3" s="6">
        <v>3.61</v>
      </c>
      <c r="F3" s="6">
        <f t="shared" ref="F3:F19" si="0"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31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9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9</v>
      </c>
      <c r="C11" s="10" t="s">
        <v>13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9</v>
      </c>
      <c r="C12" s="10" t="s">
        <v>14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39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20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21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24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153.3742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8A99-20C5-4CDE-BA33-88073176D357}"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38</v>
      </c>
      <c r="D2" s="5">
        <v>1</v>
      </c>
      <c r="E2" s="6"/>
      <c r="F2" s="7">
        <f>F19</f>
        <v>163.36219999999997</v>
      </c>
    </row>
    <row r="3" spans="1:6" s="10" customFormat="1" ht="12.75" x14ac:dyDescent="0.2">
      <c r="A3" s="9" t="s">
        <v>6</v>
      </c>
      <c r="B3" s="9" t="s">
        <v>7</v>
      </c>
      <c r="C3" s="4" t="s">
        <v>29</v>
      </c>
      <c r="D3" s="8">
        <f>[1]TEJAS!$B$17</f>
        <v>10.199999999999999</v>
      </c>
      <c r="E3" s="6">
        <v>3.61</v>
      </c>
      <c r="F3" s="6">
        <f t="shared" ref="F3:F18" si="0"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31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39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163.36219999999997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2022-12-09T12:44:43Z</dcterms:modified>
</cp:coreProperties>
</file>