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5_TB-10 TECH\"/>
    </mc:Choice>
  </mc:AlternateContent>
  <xr:revisionPtr revIDLastSave="0" documentId="13_ncr:1_{04CD4714-4FD8-4D7C-AE96-8CAFEA13AC10}" xr6:coauthVersionLast="47" xr6:coauthVersionMax="47" xr10:uidLastSave="{00000000-0000-0000-0000-000000000000}"/>
  <bookViews>
    <workbookView xWindow="1515" yWindow="1515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3" i="5"/>
  <c r="D3" i="4"/>
  <c r="D3" i="3"/>
  <c r="D3" i="2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9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4" l="1"/>
  <c r="F2" i="4" s="1"/>
  <c r="F19" i="3"/>
  <c r="F2" i="3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<sst xmlns="http://schemas.openxmlformats.org/spreadsheetml/2006/main" count="333" uniqueCount="39">
  <si>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</si>
  <si>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</si>
  <si>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</si>
  <si>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</si>
  <si>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</si>
  <si>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</si>
  <si>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</si>
  <si>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</si>
  <si>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</si>
  <si>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</si>
  <si>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</si>
  <si>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</si>
  <si>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</si>
  <si>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</si>
  <si>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</si>
  <si>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</si>
  <si>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</si>
  <si>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</si>
  <si>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</si>
  <si>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</si>
  <si>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395.</t>
  </si>
  <si>
    <t>Espuma Fijación Tejas</t>
  </si>
  <si>
    <t>Adhesivo-Sellador masilla PU 300</t>
  </si>
  <si>
    <t>Liston de arranque 80 x 50 mm</t>
  </si>
  <si>
    <t>Panel BORJATHERM espesor 80 mm paso 395.</t>
  </si>
  <si>
    <t>Panel BORJATHERM espesor 100 mm paso 395.</t>
  </si>
  <si>
    <t>Teja TB-10 Tech Nature Roja</t>
  </si>
  <si>
    <t xml:space="preserve">Caballete Cubre + Nature </t>
  </si>
  <si>
    <t>Teja Ventilación TB-10 Tech Nature</t>
  </si>
  <si>
    <t>Panel BORJATHERM espesor 120 mm paso 395.</t>
  </si>
  <si>
    <t>Panel BORJATHERM espesor 140 mm paso 395.</t>
  </si>
  <si>
    <t>Panel BORJATHERM espesor 160 mm paso 395.</t>
  </si>
  <si>
    <t>Soporte de rastrel de cumbrera regulable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</si>
  <si>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Tech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</si>
  <si>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>TB-10 Tech Tech Nature</t>
    </r>
    <r>
      <rPr>
        <sz val="10"/>
        <rFont val="Calibri"/>
        <family val="2"/>
      </rPr>
      <t xml:space="preserve"> Roja 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</si>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</sst>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</sheetData>
      <sheetData sheetId="1">
        <row r="11">
          <cell r="G11">
            <v>9.66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opLeftCell="B1" zoomScale="90" zoomScaleNormal="90" workbookViewId="0">
      <selection activeCell="E3" sqref="E3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103.55540000000001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[1]TEJAS!$E$9</f>
        <v>10.3</v>
      </c>
      <c r="E3" s="6">
        <v>2.4900000000000002</v>
      </c>
      <c r="F3" s="6">
        <f>D3*E3</f>
        <v>25.647000000000006</v>
      </c>
    </row>
    <row r="4" spans="1:6" s="10" customFormat="1" ht="12.75" x14ac:dyDescent="0.2">
      <c r="A4" s="9" t="s">
        <v>6</v>
      </c>
      <c r="B4" s="9" t="s">
        <v>7</v>
      </c>
      <c r="C4" s="4" t="s">
        <v>28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103.55540000000001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D1215-D3ED-4626-B81D-7D8B1FC0B964}">
  <dimension ref="A1:F19"/>
  <sheetViews>
    <sheetView topLeftCell="D1" zoomScale="90" zoomScaleNormal="90" workbookViewId="0">
      <selection activeCell="E3" sqref="E3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113.0034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[1]TEJAS!$E$9</f>
        <v>10.3</v>
      </c>
      <c r="E3" s="6">
        <v>2.4900000000000002</v>
      </c>
      <c r="F3" s="6">
        <f t="shared" ref="F3:F18" si="0">D3*E3</f>
        <v>25.647000000000006</v>
      </c>
    </row>
    <row r="4" spans="1:6" s="10" customFormat="1" ht="12.75" x14ac:dyDescent="0.2">
      <c r="A4" s="9" t="s">
        <v>6</v>
      </c>
      <c r="B4" s="9" t="s">
        <v>7</v>
      </c>
      <c r="C4" s="4" t="s">
        <v>28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113.0034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1AF85-B8B3-4878-9DB5-07D2C8EC08F3}">
  <dimension ref="A1:F19"/>
  <sheetViews>
    <sheetView topLeftCell="D1" zoomScale="90" zoomScaleNormal="90" workbookViewId="0">
      <selection activeCell="E3" sqref="E3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122.47740000000003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[1]TEJAS!$E$9</f>
        <v>10.3</v>
      </c>
      <c r="E3" s="6">
        <v>2.4900000000000002</v>
      </c>
      <c r="F3" s="6">
        <f t="shared" ref="F3:F18" si="0">D3*E3</f>
        <v>25.647000000000006</v>
      </c>
    </row>
    <row r="4" spans="1:6" s="10" customFormat="1" ht="12.75" x14ac:dyDescent="0.2">
      <c r="A4" s="9" t="s">
        <v>6</v>
      </c>
      <c r="B4" s="9" t="s">
        <v>7</v>
      </c>
      <c r="C4" s="4" t="s">
        <v>28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122.47740000000003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F05F-CE39-49A1-A841-6D457CC99B35}">
  <dimension ref="A1:F19"/>
  <sheetViews>
    <sheetView topLeftCell="D1" zoomScale="90" zoomScaleNormal="90" workbookViewId="0">
      <selection activeCell="E3" sqref="E3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130.81739999999999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[1]TEJAS!$E$9</f>
        <v>10.3</v>
      </c>
      <c r="E3" s="6">
        <v>2.4900000000000002</v>
      </c>
      <c r="F3" s="6">
        <f t="shared" ref="F3:F18" si="0">D3*E3</f>
        <v>25.647000000000006</v>
      </c>
    </row>
    <row r="4" spans="1:6" s="10" customFormat="1" ht="12.75" x14ac:dyDescent="0.2">
      <c r="A4" s="9" t="s">
        <v>6</v>
      </c>
      <c r="B4" s="9" t="s">
        <v>7</v>
      </c>
      <c r="C4" s="4" t="s">
        <v>28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29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130.81739999999999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EB70D-BC91-451D-85B6-99E261403120}">
  <dimension ref="A1:F20"/>
  <sheetViews>
    <sheetView topLeftCell="D1" zoomScale="90" zoomScaleNormal="90" workbookViewId="0">
      <selection activeCell="E3" sqref="E3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F20</f>
        <v>141.72540000000004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[1]TEJAS!$E$9</f>
        <v>10.3</v>
      </c>
      <c r="E3" s="6">
        <v>2.4900000000000002</v>
      </c>
      <c r="F3" s="6">
        <f t="shared" ref="F3:F19" si="0">D3*E3</f>
        <v>25.647000000000006</v>
      </c>
    </row>
    <row r="4" spans="1:6" s="10" customFormat="1" ht="12.75" x14ac:dyDescent="0.2">
      <c r="A4" s="9" t="s">
        <v>6</v>
      </c>
      <c r="B4" s="9" t="s">
        <v>7</v>
      </c>
      <c r="C4" s="4" t="s">
        <v>28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30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32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141.72540000000004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A855-E977-4B8A-B520-C7CE05F3C225}">
  <dimension ref="A1:F19"/>
  <sheetViews>
    <sheetView tabSelected="1" topLeftCell="B1" zoomScale="90" zoomScaleNormal="90" workbookViewId="0">
      <selection activeCell="E3" sqref="E3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38</v>
      </c>
      <c r="D2" s="5">
        <v>1</v>
      </c>
      <c r="E2" s="6"/>
      <c r="F2" s="7">
        <f>F19</f>
        <v>151.71339999999995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[1]TEJAS!$E$9</f>
        <v>10.3</v>
      </c>
      <c r="E3" s="6">
        <v>2.4900000000000002</v>
      </c>
      <c r="F3" s="6">
        <f t="shared" ref="F3:F18" si="0">D3*E3</f>
        <v>25.647000000000006</v>
      </c>
    </row>
    <row r="4" spans="1:6" s="10" customFormat="1" ht="12.75" x14ac:dyDescent="0.2">
      <c r="A4" s="9" t="s">
        <v>6</v>
      </c>
      <c r="B4" s="9" t="s">
        <v>7</v>
      </c>
      <c r="C4" s="4" t="s">
        <v>28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31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151.71339999999995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2022-12-12T11:46:36Z</dcterms:modified>
</cp:coreProperties>
</file>