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C 50.21 y Talón\"/>
    </mc:Choice>
  </mc:AlternateContent>
  <xr:revisionPtr revIDLastSave="0" documentId="8_{12C0BDA9-F482-4670-B294-493E5048983E}" xr6:coauthVersionLast="47" xr6:coauthVersionMax="47" xr10:uidLastSave="{00000000-0000-0000-0000-000000000000}"/>
  <bookViews>
    <workbookView xWindow="2340" yWindow="2340" windowWidth="23055" windowHeight="13260" activeTab="2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D3" i="3"/>
  <c r="D4" i="2"/>
  <c r="D3" i="2"/>
  <c r="D4" i="1"/>
  <c r="D3" i="1"/>
  <c r="F3" i="3" l="1"/>
  <c r="F3" i="2"/>
  <c r="F3" i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6" i="3" l="1"/>
  <c r="F2" i="3" s="1"/>
  <c r="F16" i="2"/>
  <c r="F2" i="2" s="1"/>
  <c r="F17" i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<sst xmlns="http://schemas.openxmlformats.org/spreadsheetml/2006/main" count="140" uniqueCount="31">
  <si>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</si>
  <si>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</si>
  <si>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</si>
  <si>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</si>
  <si>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</si>
  <si>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</si>
  <si>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</si>
  <si>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</si>
  <si>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</si>
  <si>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</si>
  <si>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</si>
  <si>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</si>
  <si>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</si>
  <si>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</si>
  <si>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</si>
  <si>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</si>
  <si>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</si>
  <si>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</si>
  <si>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</si>
  <si>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</si>
  <si>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</si>
  <si>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</si>
  <si>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</si>
  <si>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</si>
  <si>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</si>
  <si>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t>Teja Curva C-50.21 Celler Centenaria Mediterrània</t>
  </si>
  <si>
    <t>Teja Talón 50/45 Nature Serranía</t>
  </si>
  <si>
    <t>Teja Ventilación C-50.21 Celler Centenaria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</si>
  <si>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curva modelo </t>
    </r>
    <r>
      <rPr>
        <b/>
        <sz val="10"/>
        <rFont val="Calibri"/>
        <family val="2"/>
      </rPr>
      <t>C-50.21 Celler Centenaria Mediterrània</t>
    </r>
    <r>
      <rPr>
        <sz val="10"/>
        <rFont val="Calibri"/>
        <family val="2"/>
      </rPr>
      <t xml:space="preserve"> con teja Talón 50/45 Nature Serranía de TEJAS BORJA, a razón de 18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</si>
  <si>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curva modelo </t>
    </r>
    <r>
      <rPr>
        <b/>
        <sz val="10"/>
        <rFont val="Calibri"/>
        <family val="2"/>
      </rPr>
      <t>C-50.21 Celler Centenaria Mediterrània</t>
    </r>
    <r>
      <rPr>
        <sz val="10"/>
        <rFont val="Calibri"/>
        <family val="2"/>
      </rPr>
      <t xml:space="preserve"> con teja Talón 50/45 Nature Serranía de TEJAS BORJA, a razón de 18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</si>
  <si>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curva modelo </t>
    </r>
    <r>
      <rPr>
        <b/>
        <sz val="10"/>
        <rFont val="Calibri"/>
        <family val="2"/>
      </rPr>
      <t>C-50.21 Celler Centenaria Mediterrània</t>
    </r>
    <r>
      <rPr>
        <sz val="10"/>
        <rFont val="Calibri"/>
        <family val="2"/>
      </rPr>
      <t xml:space="preserve"> con teja Talón 50/45 Nature Serranía de TEJAS BORJA, a razón de 18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</si>
</sst>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H2">
            <v>12.8</v>
          </cell>
        </row>
        <row r="17">
          <cell r="K17">
            <v>10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opLeftCell="B1" zoomScale="90" zoomScaleNormal="90" workbookViewId="0">
      <selection activeCell="C2" sqref="C2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0.25" customHeight="1" x14ac:dyDescent="0.25">
      <c r="A2" s="3" t="s">
        <v>4</v>
      </c>
      <c r="B2" s="3" t="s">
        <v>5</v>
      </c>
      <c r="C2" s="4" t="s">
        <v>28</v>
      </c>
      <c r="D2" s="5">
        <v>1</v>
      </c>
      <c r="E2" s="6"/>
      <c r="F2" s="7">
        <f>F17</f>
        <v>84.276799999999994</v>
      </c>
    </row>
    <row r="3" spans="1:6" s="10" customFormat="1" ht="12.75" x14ac:dyDescent="0.2">
      <c r="A3" s="8" t="s">
        <v>6</v>
      </c>
      <c r="B3" s="8" t="s">
        <v>7</v>
      </c>
      <c r="C3" s="4" t="s">
        <v>25</v>
      </c>
      <c r="D3" s="9">
        <f>[1]TEJAS!$K$17</f>
        <v>10</v>
      </c>
      <c r="E3" s="6">
        <v>1.82</v>
      </c>
      <c r="F3" s="6">
        <f>D3*E3</f>
        <v>18.2</v>
      </c>
    </row>
    <row r="4" spans="1:6" s="10" customFormat="1" ht="12.75" x14ac:dyDescent="0.2">
      <c r="A4" s="8" t="s">
        <v>6</v>
      </c>
      <c r="B4" s="8" t="s">
        <v>7</v>
      </c>
      <c r="C4" s="4" t="s">
        <v>26</v>
      </c>
      <c r="D4" s="9">
        <f>[1]TEJAS!$K$17</f>
        <v>10</v>
      </c>
      <c r="E4" s="6">
        <v>1.88</v>
      </c>
      <c r="F4" s="6">
        <f t="shared" ref="F4:F16" si="0">D4*E4</f>
        <v>18.799999999999997</v>
      </c>
    </row>
    <row r="5" spans="1:6" s="10" customFormat="1" ht="12.75" x14ac:dyDescent="0.2">
      <c r="A5" s="8" t="s">
        <v>6</v>
      </c>
      <c r="B5" s="8" t="s">
        <v>7</v>
      </c>
      <c r="C5" s="4" t="s">
        <v>27</v>
      </c>
      <c r="D5" s="9">
        <v>0.1</v>
      </c>
      <c r="E5" s="6">
        <v>51.55</v>
      </c>
      <c r="F5" s="6">
        <f t="shared" si="0"/>
        <v>5.1550000000000002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84.276799999999994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2" sqref="C2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.75" customHeight="1" x14ac:dyDescent="0.25">
      <c r="A2" s="3" t="s">
        <v>4</v>
      </c>
      <c r="B2" s="3" t="s">
        <v>5</v>
      </c>
      <c r="C2" s="4" t="s">
        <v>29</v>
      </c>
      <c r="D2" s="5">
        <v>1</v>
      </c>
      <c r="E2" s="6"/>
      <c r="F2" s="7">
        <f>F16</f>
        <v>92.956800000000015</v>
      </c>
    </row>
    <row r="3" spans="1:6" s="10" customFormat="1" ht="12.75" x14ac:dyDescent="0.2">
      <c r="A3" s="8" t="s">
        <v>6</v>
      </c>
      <c r="B3" s="8" t="s">
        <v>7</v>
      </c>
      <c r="C3" s="4" t="s">
        <v>25</v>
      </c>
      <c r="D3" s="9">
        <f>[1]TEJAS!$K$17</f>
        <v>10</v>
      </c>
      <c r="E3" s="6">
        <v>1.82</v>
      </c>
      <c r="F3" s="6">
        <f>D3*E3</f>
        <v>18.2</v>
      </c>
    </row>
    <row r="4" spans="1:6" s="10" customFormat="1" ht="12.75" x14ac:dyDescent="0.2">
      <c r="A4" s="8" t="s">
        <v>6</v>
      </c>
      <c r="B4" s="8" t="s">
        <v>7</v>
      </c>
      <c r="C4" s="4" t="s">
        <v>26</v>
      </c>
      <c r="D4" s="9">
        <f>[1]TEJAS!$K$17</f>
        <v>10</v>
      </c>
      <c r="E4" s="6">
        <v>1.88</v>
      </c>
      <c r="F4" s="6">
        <f t="shared" ref="F4:F15" si="0">D4*E4</f>
        <v>18.799999999999997</v>
      </c>
    </row>
    <row r="5" spans="1:6" s="10" customFormat="1" ht="12.75" x14ac:dyDescent="0.2">
      <c r="A5" s="8" t="s">
        <v>6</v>
      </c>
      <c r="B5" s="8" t="s">
        <v>7</v>
      </c>
      <c r="C5" s="4" t="s">
        <v>27</v>
      </c>
      <c r="D5" s="9">
        <v>0.1</v>
      </c>
      <c r="E5" s="6">
        <v>51.55</v>
      </c>
      <c r="F5" s="6">
        <f t="shared" si="0"/>
        <v>5.1550000000000002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92.956800000000015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abSelected="1" topLeftCell="B1" zoomScale="90" zoomScaleNormal="90" workbookViewId="0">
      <selection activeCell="C19" sqref="C19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" customHeight="1" x14ac:dyDescent="0.25">
      <c r="A2" s="3" t="s">
        <v>4</v>
      </c>
      <c r="B2" s="3" t="s">
        <v>5</v>
      </c>
      <c r="C2" s="4" t="s">
        <v>30</v>
      </c>
      <c r="D2" s="5">
        <v>1</v>
      </c>
      <c r="E2" s="6"/>
      <c r="F2" s="7">
        <f>F16</f>
        <v>103.41680000000001</v>
      </c>
    </row>
    <row r="3" spans="1:6" s="10" customFormat="1" ht="12.75" x14ac:dyDescent="0.2">
      <c r="A3" s="8" t="s">
        <v>6</v>
      </c>
      <c r="B3" s="8" t="s">
        <v>7</v>
      </c>
      <c r="C3" s="4" t="s">
        <v>25</v>
      </c>
      <c r="D3" s="9">
        <f>[1]TEJAS!$K$17</f>
        <v>10</v>
      </c>
      <c r="E3" s="6">
        <v>1.82</v>
      </c>
      <c r="F3" s="6">
        <f>D3*E3</f>
        <v>18.2</v>
      </c>
    </row>
    <row r="4" spans="1:6" s="10" customFormat="1" ht="12.75" x14ac:dyDescent="0.2">
      <c r="A4" s="8" t="s">
        <v>6</v>
      </c>
      <c r="B4" s="8" t="s">
        <v>7</v>
      </c>
      <c r="C4" s="4" t="s">
        <v>26</v>
      </c>
      <c r="D4" s="9">
        <f>[1]TEJAS!$K$17</f>
        <v>10</v>
      </c>
      <c r="E4" s="6">
        <v>1.88</v>
      </c>
      <c r="F4" s="6">
        <f t="shared" ref="F4:F15" si="0">D4*E4</f>
        <v>18.799999999999997</v>
      </c>
    </row>
    <row r="5" spans="1:6" s="10" customFormat="1" ht="12.75" x14ac:dyDescent="0.2">
      <c r="A5" s="8" t="s">
        <v>6</v>
      </c>
      <c r="B5" s="8" t="s">
        <v>7</v>
      </c>
      <c r="C5" s="4" t="s">
        <v>27</v>
      </c>
      <c r="D5" s="9">
        <v>0.1</v>
      </c>
      <c r="E5" s="6">
        <v>51.55</v>
      </c>
      <c r="F5" s="6">
        <f t="shared" si="0"/>
        <v>5.1550000000000002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103.41680000000001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2023-01-31T09:55:37Z</dcterms:modified>
</cp:coreProperties>
</file>