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Rastrel ventilado metálico\4_ALICANTINA-12\"/>
    </mc:Choice>
  </mc:AlternateContent>
  <xr:revisionPtr revIDLastSave="0" documentId="13_ncr:1_{DEBE810C-DAE0-4C5D-826C-B7188F9E7154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ventilad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5" i="1" l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<sst xmlns="http://schemas.openxmlformats.org/spreadsheetml/2006/main" count="52" uniqueCount="27">
  <si>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</si>
  <si>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</si>
  <si>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</si>
  <si>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</si>
  <si>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</si>
  <si>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</si>
  <si>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</si>
  <si>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</si>
  <si>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</si>
  <si>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</si>
  <si>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</si>
  <si>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</si>
  <si>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</si>
  <si>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</si>
  <si>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</si>
  <si>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</si>
  <si>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Ventilación Alicantina-12 Nature</t>
  </si>
  <si>
    <t>Caballete Angular Nature</t>
  </si>
  <si>
    <t>Teja Alicantina-12 Nature Fosca</t>
  </si>
  <si>
    <t>Lámina impermeable transpirable premium TB-180</t>
  </si>
  <si>
    <t>Cinta adhesiva para láminas</t>
  </si>
  <si>
    <t>Cinta bajo rastrel</t>
  </si>
  <si>
    <t>Rastrel cumbrera 40 x 30 mm</t>
  </si>
  <si>
    <r>
      <t xml:space="preserve">Cubierta ventilada de teja cerámica plana modelo </t>
    </r>
    <r>
      <rPr>
        <b/>
        <sz val="10"/>
        <rFont val="Calibri"/>
        <family val="2"/>
      </rPr>
      <t>Alicantina-12 Nature</t>
    </r>
    <r>
      <rPr>
        <sz val="10"/>
        <rFont val="Calibri"/>
        <family val="2"/>
      </rPr>
      <t xml:space="preserve"> Fosca de TEJAS BORJA, de 430 x 257 mm, a razón de 12,3 ud/m2,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</si>
  <si>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ventilado 30x20</t>
  </si>
  <si>
    <t xml:space="preserve">Soporte de rastrel de cumbrera regulable </t>
  </si>
  <si>
    <t>Rastrel + peine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</si>
</sst>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  <cell r="E2">
            <v>12.3</v>
          </cell>
        </row>
      </sheetData>
      <sheetData sheetId="1">
        <row r="9">
          <cell r="B9">
            <v>10.68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37">
          <cell r="B37">
            <v>2.56</v>
          </cell>
        </row>
      </sheetData>
      <sheetData sheetId="1">
        <row r="2">
          <cell r="B2">
            <v>12.82</v>
          </cell>
        </row>
        <row r="49">
          <cell r="B49">
            <v>47.22</v>
          </cell>
        </row>
      </sheetData>
      <sheetData sheetId="2"/>
      <sheetData sheetId="3">
        <row r="9">
          <cell r="D9">
            <v>2.4300000000000002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23</v>
      </c>
      <c r="D2" s="5">
        <v>1</v>
      </c>
      <c r="E2" s="6"/>
      <c r="F2" s="7">
        <f>F18</f>
        <v>69.673299999999998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[1]TEJAS!$E$2</f>
        <v>12.3</v>
      </c>
      <c r="E3" s="6">
        <f>[2]TEJAS!$B$37</f>
        <v>2.56</v>
      </c>
      <c r="F3" s="6">
        <f>D3*E3</f>
        <v>31.488000000000003</v>
      </c>
    </row>
    <row r="4" spans="1:6" s="10" customFormat="1" ht="12.75" x14ac:dyDescent="0.2">
      <c r="A4" s="9" t="s">
        <v>6</v>
      </c>
      <c r="B4" s="9" t="s">
        <v>7</v>
      </c>
      <c r="C4" s="4" t="s">
        <v>16</v>
      </c>
      <c r="D4" s="8">
        <v>0.1</v>
      </c>
      <c r="E4" s="6">
        <f>'[2]PIEZAS ESPECIALES'!$B$49</f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f>'[2]PIEZAS ESPECIALES'!$B$2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24</v>
      </c>
      <c r="D7" s="8">
        <v>2.7</v>
      </c>
      <c r="E7" s="6">
        <f>[2]COMPLEMENTOS!$D$9</f>
        <v>2.4300000000000002</v>
      </c>
      <c r="F7" s="6">
        <f t="shared" si="1"/>
        <v>6.5610000000000008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26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69.673299999999998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2025-02-28T07:00:35Z</dcterms:modified>
</cp:coreProperties>
</file>