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4_ALICANTINA-12\"/>
    </mc:Choice>
  </mc:AlternateContent>
  <xr:revisionPtr revIDLastSave="0" documentId="13_ncr:1_{C8B340E0-51E6-46C5-AE5C-2A7D98F3AF62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4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D3" i="4"/>
  <c r="F6" i="4" l="1"/>
  <c r="F7" i="4"/>
  <c r="F8" i="4"/>
  <c r="F9" i="4"/>
  <c r="F10" i="4"/>
  <c r="F11" i="4"/>
  <c r="F12" i="4"/>
  <c r="F13" i="4"/>
  <c r="F14" i="4"/>
  <c r="F15" i="4"/>
  <c r="F16" i="4"/>
  <c r="F17" i="4"/>
  <c r="F5" i="4" l="1"/>
  <c r="F4" i="4"/>
  <c r="F3" i="4"/>
  <c r="F18" i="4" l="1"/>
  <c r="F2" i="4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<sst xmlns="http://schemas.openxmlformats.org/spreadsheetml/2006/main" count="52" uniqueCount="27">
  <si>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</si>
  <si>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</si>
  <si>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</si>
  <si>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</si>
  <si>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</si>
  <si>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</si>
  <si>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</si>
  <si>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</si>
  <si>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</si>
  <si>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</si>
  <si>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</si>
  <si>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</si>
  <si>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</si>
  <si>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</si>
  <si>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</si>
  <si>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</si>
  <si>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Alicantina-12 Nature</t>
  </si>
  <si>
    <t>Caballete Angular Nature</t>
  </si>
  <si>
    <t>Teja Alicantina-12  Nature Norteña/Litoral</t>
  </si>
  <si>
    <t>Lámina impermeable transpirable premium TB-180</t>
  </si>
  <si>
    <t>Cinta adhesiva para láminas</t>
  </si>
  <si>
    <t>Cinta bajo rastrel</t>
  </si>
  <si>
    <t>Rastrel cumbrera 40 x 30 mm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</si>
  <si>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Norteña/Litoral de TEJAS BORJA, de 430 x 257 mm, a razón de 12,3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</si>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</sst>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E2">
            <v>12.3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8">
          <cell r="B38">
            <v>3.02</v>
          </cell>
        </row>
      </sheetData>
      <sheetData sheetId="1">
        <row r="2">
          <cell r="B2">
            <v>12.82</v>
          </cell>
        </row>
        <row r="49">
          <cell r="B49">
            <v>47.22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751E-FD85-41FB-8269-04E2E8773AA1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23</v>
      </c>
      <c r="D2" s="5">
        <v>1</v>
      </c>
      <c r="E2" s="6"/>
      <c r="F2" s="7">
        <f>F18</f>
        <v>78.476300000000009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[1]TEJAS!$E$2</f>
        <v>12.3</v>
      </c>
      <c r="E3" s="6">
        <f>[2]TEJAS!$B$38</f>
        <v>3.02</v>
      </c>
      <c r="F3" s="6">
        <f t="shared" ref="F3:F17" si="0">D3*E3</f>
        <v>37.146000000000001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4.5999999999999996</v>
      </c>
      <c r="E7" s="6">
        <f>[2]COMPLEMENTOS!$D$8</f>
        <v>2.11</v>
      </c>
      <c r="F7" s="6">
        <f t="shared" si="0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78.476300000000009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2025-02-27T16:54:26Z</dcterms:modified>
</cp:coreProperties>
</file>