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C 50.21 y Talón\"/>
    </mc:Choice>
  </mc:AlternateContent>
  <xr:revisionPtr revIDLastSave="0" documentId="13_ncr:1_{774A6847-DEA4-40C1-B2E1-F9BD238512F3}" xr6:coauthVersionLast="47" xr6:coauthVersionMax="47" xr10:uidLastSave="{00000000-0000-0000-0000-000000000000}"/>
  <bookViews>
    <workbookView xWindow="12600" yWindow="0" windowWidth="12600" windowHeight="1515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14" i="2"/>
  <c r="E13" i="2"/>
  <c r="E12" i="2"/>
  <c r="E11" i="2"/>
  <c r="E10" i="2"/>
  <c r="E9" i="2"/>
  <c r="E8" i="2"/>
  <c r="E7" i="2"/>
  <c r="E6" i="2"/>
  <c r="E5" i="2"/>
  <c r="E4" i="2"/>
  <c r="E3" i="2"/>
  <c r="E14" i="3"/>
  <c r="E13" i="3"/>
  <c r="E12" i="3"/>
  <c r="E11" i="3"/>
  <c r="E10" i="3"/>
  <c r="E9" i="3"/>
  <c r="E8" i="3"/>
  <c r="E7" i="3"/>
  <c r="E6" i="3"/>
  <c r="E5" i="3"/>
  <c r="E4" i="3"/>
  <c r="E3" i="3"/>
  <c r="D4" i="3"/>
  <c r="D3" i="3"/>
  <c r="D4" i="2"/>
  <c r="D3" i="2"/>
  <c r="D4" i="1"/>
  <c r="D3" i="1"/>
  <c r="F3" i="3" l="1"/>
  <c r="F3" i="2"/>
  <c r="F3" i="1"/>
  <c r="F14" i="3"/>
  <c r="F13" i="3"/>
  <c r="F12" i="3"/>
  <c r="F11" i="3"/>
  <c r="F10" i="3"/>
  <c r="F9" i="3"/>
  <c r="F8" i="3"/>
  <c r="F7" i="3"/>
  <c r="F6" i="3"/>
  <c r="F5" i="3"/>
  <c r="F4" i="3"/>
  <c r="F14" i="2"/>
  <c r="F13" i="2"/>
  <c r="F12" i="2"/>
  <c r="F11" i="2"/>
  <c r="F10" i="2"/>
  <c r="F9" i="2"/>
  <c r="F8" i="2"/>
  <c r="F7" i="2"/>
  <c r="F6" i="2"/>
  <c r="F5" i="2"/>
  <c r="F4" i="2"/>
  <c r="F14" i="1"/>
  <c r="F13" i="1"/>
  <c r="F12" i="1"/>
  <c r="F11" i="1"/>
  <c r="F10" i="1"/>
  <c r="F9" i="1"/>
  <c r="F8" i="1"/>
  <c r="F7" i="1"/>
  <c r="F6" i="1"/>
  <c r="F5" i="1"/>
  <c r="F4" i="1"/>
  <c r="F15" i="3" l="1"/>
  <c r="F2" i="3" s="1"/>
  <c r="F15" i="2"/>
  <c r="F2" i="2" s="1"/>
  <c r="F15" i="1"/>
  <c r="F2" i="1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<sst xmlns="http://schemas.openxmlformats.org/spreadsheetml/2006/main" count="128" uniqueCount="29">
  <si>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</si>
  <si>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</si>
  <si>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</si>
  <si>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</si>
  <si>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</si>
  <si>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</si>
  <si>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</si>
  <si>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</si>
  <si>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</si>
  <si>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</si>
  <si>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</si>
  <si>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</si>
  <si>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</si>
  <si>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</si>
  <si>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</si>
  <si>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</si>
  <si>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</si>
  <si>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</si>
  <si>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</si>
  <si>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</si>
  <si>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</si>
  <si>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</si>
  <si>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</si>
  <si>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t>Teja Ventilación C-50.21 Celler Nature</t>
  </si>
  <si>
    <t>Teja Talón 50/45 Nature Fosca Marrón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</si>
  <si>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>C-50.21 Celler Nature Marrón con teja Talón 50/45 Nature Fosca Marrón</t>
    </r>
    <r>
      <rPr>
        <sz val="10"/>
        <rFont val="Calibri"/>
        <family val="2"/>
      </rPr>
      <t xml:space="preserve"> 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</si>
  <si>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 xml:space="preserve">C-50.21 Celler Nature Marrón con teja Talón 50/45 Nature Fosca Marrón </t>
    </r>
    <r>
      <rPr>
        <sz val="10"/>
        <rFont val="Calibri"/>
        <family val="2"/>
      </rPr>
      <t>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</si>
  <si>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>C-50.21 Celler Nature Marrón con teja Talón 50/45 Nature Fosca Marrón</t>
    </r>
    <r>
      <rPr>
        <sz val="10"/>
        <rFont val="Calibri"/>
        <family val="2"/>
      </rPr>
      <t xml:space="preserve"> 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</si>
  <si>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Curva C-50.21 Celler Marrón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</si>
</sst>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K17">
            <v>10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STEMAS"/>
      <sheetName val="COMPLEMENTOS"/>
      <sheetName val="TEJAS"/>
      <sheetName val="PIEZAS ESPECIALES"/>
      <sheetName val="ERI"/>
      <sheetName val="MANO DE OBRA"/>
    </sheetNames>
    <sheetDataSet>
      <sheetData sheetId="0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1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2">
        <row r="79">
          <cell r="B79">
            <v>1.91</v>
          </cell>
        </row>
        <row r="87">
          <cell r="B87">
            <v>1.93</v>
          </cell>
        </row>
      </sheetData>
      <sheetData sheetId="3">
        <row r="53">
          <cell r="B53">
            <v>47.22</v>
          </cell>
        </row>
      </sheetData>
      <sheetData sheetId="4"/>
      <sheetData sheetId="5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abSelected="1" topLeftCell="C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F15</f>
        <v>90.895500000000013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[1]TEJAS!$K$17</f>
        <v>10</v>
      </c>
      <c r="E3" s="6">
        <f>[2]TEJAS!$B$79</f>
        <v>1.91</v>
      </c>
      <c r="F3" s="6">
        <f>D3*E3</f>
        <v>19.099999999999998</v>
      </c>
    </row>
    <row r="4" spans="1:6" s="10" customFormat="1" ht="12.75" x14ac:dyDescent="0.2">
      <c r="A4" s="8" t="s">
        <v>6</v>
      </c>
      <c r="B4" s="8" t="s">
        <v>7</v>
      </c>
      <c r="C4" s="4" t="s">
        <v>24</v>
      </c>
      <c r="D4" s="9">
        <f>[1]TEJAS!$K$17</f>
        <v>10</v>
      </c>
      <c r="E4" s="6">
        <f>[2]TEJAS!$B$87</f>
        <v>1.93</v>
      </c>
      <c r="F4" s="6">
        <f t="shared" ref="F4:F14" si="0">D4*E4</f>
        <v>19.3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90.895500000000013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F15</f>
        <v>100.2055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[1]TEJAS!$K$17</f>
        <v>10</v>
      </c>
      <c r="E3" s="6">
        <f>[2]TEJAS!$B$79</f>
        <v>1.91</v>
      </c>
      <c r="F3" s="6">
        <f>D3*E3</f>
        <v>19.099999999999998</v>
      </c>
    </row>
    <row r="4" spans="1:6" s="10" customFormat="1" ht="12.75" x14ac:dyDescent="0.2">
      <c r="A4" s="8" t="s">
        <v>6</v>
      </c>
      <c r="B4" s="8" t="s">
        <v>7</v>
      </c>
      <c r="C4" s="4" t="s">
        <v>24</v>
      </c>
      <c r="D4" s="9">
        <f>[1]TEJAS!$K$17</f>
        <v>10</v>
      </c>
      <c r="E4" s="6">
        <f>[2]TEJAS!$B$87</f>
        <v>1.93</v>
      </c>
      <c r="F4" s="6">
        <f t="shared" ref="F4:F14" si="0">D4*E4</f>
        <v>19.3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20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100.2055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F15</f>
        <v>110.85550000000001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[1]TEJAS!$K$17</f>
        <v>10</v>
      </c>
      <c r="E3" s="6">
        <f>[2]TEJAS!$B$79</f>
        <v>1.91</v>
      </c>
      <c r="F3" s="6">
        <f>D3*E3</f>
        <v>19.099999999999998</v>
      </c>
    </row>
    <row r="4" spans="1:6" s="10" customFormat="1" ht="12.75" x14ac:dyDescent="0.2">
      <c r="A4" s="8" t="s">
        <v>6</v>
      </c>
      <c r="B4" s="8" t="s">
        <v>7</v>
      </c>
      <c r="C4" s="4" t="s">
        <v>24</v>
      </c>
      <c r="D4" s="9">
        <f>[1]TEJAS!$K$17</f>
        <v>10</v>
      </c>
      <c r="E4" s="6">
        <f>[2]TEJAS!$B$87</f>
        <v>1.93</v>
      </c>
      <c r="F4" s="6">
        <f t="shared" ref="F4:F14" si="0">D4*E4</f>
        <v>19.3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110.85550000000001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2024-12-10T14:29:18Z</dcterms:modified>
</cp:coreProperties>
</file>