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8_C-50.21 Celler + Talón 50-45\"/>
    </mc:Choice>
  </mc:AlternateContent>
  <xr:revisionPtr revIDLastSave="0" documentId="13_ncr:1_{333B09EB-6A69-448B-93FB-CC74A638C8B3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F16" i="6" s="1"/>
  <c r="E15" i="6"/>
  <c r="F15" i="6" s="1"/>
  <c r="E14" i="6"/>
  <c r="F14" i="6" s="1"/>
  <c r="E13" i="6"/>
  <c r="F13" i="6" s="1"/>
  <c r="E12" i="6"/>
  <c r="F12" i="6" s="1"/>
  <c r="E11" i="6"/>
  <c r="F11" i="6" s="1"/>
  <c r="E10" i="6"/>
  <c r="F10" i="6" s="1"/>
  <c r="E9" i="6"/>
  <c r="E8" i="6"/>
  <c r="F8" i="6" s="1"/>
  <c r="E7" i="6"/>
  <c r="F7" i="6" s="1"/>
  <c r="E6" i="6"/>
  <c r="F6" i="6" s="1"/>
  <c r="E5" i="6"/>
  <c r="E4" i="6"/>
  <c r="F4" i="6" s="1"/>
  <c r="E3" i="6"/>
  <c r="F3" i="6" s="1"/>
  <c r="E18" i="5"/>
  <c r="F18" i="5" s="1"/>
  <c r="E17" i="5"/>
  <c r="E16" i="5"/>
  <c r="F16" i="5" s="1"/>
  <c r="E15" i="5"/>
  <c r="F15" i="5" s="1"/>
  <c r="E14" i="5"/>
  <c r="F14" i="5" s="1"/>
  <c r="E13" i="5"/>
  <c r="F13" i="5" s="1"/>
  <c r="E12" i="5"/>
  <c r="E11" i="5"/>
  <c r="F11" i="5" s="1"/>
  <c r="E10" i="5"/>
  <c r="F10" i="5" s="1"/>
  <c r="E9" i="5"/>
  <c r="F9" i="5" s="1"/>
  <c r="E8" i="5"/>
  <c r="F8" i="5" s="1"/>
  <c r="E7" i="5"/>
  <c r="F7" i="5" s="1"/>
  <c r="E6" i="5"/>
  <c r="F6" i="5" s="1"/>
  <c r="E5" i="5"/>
  <c r="F5" i="5" s="1"/>
  <c r="E4" i="5"/>
  <c r="E3" i="5"/>
  <c r="F3" i="5" s="1"/>
  <c r="E17" i="4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E10" i="4"/>
  <c r="F10" i="4" s="1"/>
  <c r="E9" i="4"/>
  <c r="F9" i="4" s="1"/>
  <c r="E8" i="4"/>
  <c r="E7" i="4"/>
  <c r="F7" i="4" s="1"/>
  <c r="E6" i="4"/>
  <c r="E5" i="4"/>
  <c r="F5" i="4" s="1"/>
  <c r="E4" i="4"/>
  <c r="E3" i="4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6"/>
  <c r="D3" i="6"/>
  <c r="D4" i="5"/>
  <c r="D3" i="5"/>
  <c r="D4" i="4"/>
  <c r="D3" i="4"/>
  <c r="D4" i="3"/>
  <c r="D3" i="3"/>
  <c r="D4" i="2"/>
  <c r="D3" i="2"/>
  <c r="D4" i="1"/>
  <c r="D3" i="1"/>
  <c r="F5" i="6"/>
  <c r="F8" i="4"/>
  <c r="F17" i="6"/>
  <c r="F9" i="6"/>
  <c r="F17" i="5"/>
  <c r="F12" i="5"/>
  <c r="F17" i="4"/>
  <c r="F6" i="4"/>
  <c r="F4" i="5" l="1"/>
  <c r="F4" i="4"/>
  <c r="F3" i="4"/>
  <c r="F4" i="3"/>
  <c r="F3" i="3"/>
  <c r="F18" i="3"/>
  <c r="F2" i="3" s="1"/>
  <c r="F18" i="4"/>
  <c r="F2" i="4" s="1"/>
  <c r="F18" i="6"/>
  <c r="F2" i="6" s="1"/>
  <c r="F19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  <c r="F5" i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<sst xmlns="http://schemas.openxmlformats.org/spreadsheetml/2006/main" count="315" uniqueCount="38">
  <si>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</si>
  <si>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</si>
  <si>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</si>
  <si>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</si>
  <si>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</si>
  <si>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</si>
  <si>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</si>
  <si>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</si>
  <si>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</si>
  <si>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</si>
  <si>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</si>
  <si>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</si>
  <si>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</si>
  <si>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</si>
  <si>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</si>
  <si>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</si>
  <si>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</si>
  <si>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</si>
  <si>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</si>
  <si>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</si>
  <si>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</si>
  <si>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</si>
  <si>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</si>
  <si>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</si>
  <si>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</si>
  <si>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Panel BORJATHERM espesor 120 mm paso 370</t>
  </si>
  <si>
    <t>Panel BORJATHERM espesor 140 mm paso 370</t>
  </si>
  <si>
    <t>Panel BORJATHERM espesor 160 mm paso 370</t>
  </si>
  <si>
    <t>Teja Ventilación C-50.21 Celler Nature</t>
  </si>
  <si>
    <t xml:space="preserve">Teja Curva C-50.21 Celler  Vilavella/Edetania/Lamalou/Montseny </t>
  </si>
  <si>
    <t>Teja Talón 50/45 Nature Serranía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</si>
  <si>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 xml:space="preserve">Vilavella/Edetania/Lamalou/Montseny con teja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Serranía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</si>
  <si>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>Vilavella/Edetania/Lamalou/Montseny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Serranía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</si>
  <si>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</t>
    </r>
    <r>
      <rPr>
        <sz val="10"/>
        <rFont val="Calibri"/>
        <family val="2"/>
      </rPr>
      <t xml:space="preserve"> Vilavella/Edetania/Lamalou/Montseny con teja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Serranía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</si>
  <si>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>C-50.21 Celler Nature</t>
    </r>
    <r>
      <rPr>
        <sz val="10"/>
        <rFont val="Calibri"/>
        <family val="2"/>
      </rPr>
      <t xml:space="preserve"> Vilavella/Edetania/Lamalou/Montseny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Serranía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</si>
  <si>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</t>
    </r>
    <r>
      <rPr>
        <sz val="10"/>
        <rFont val="Calibri"/>
        <family val="2"/>
      </rPr>
      <t xml:space="preserve"> Vilavella/Edetania/Lamalou/Montseny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Serranía 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</si>
  <si>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 C-50.21 Celler Nature </t>
    </r>
    <r>
      <rPr>
        <sz val="10"/>
        <rFont val="Calibri"/>
        <family val="2"/>
      </rPr>
      <t>Vilavella/Edetania/Lamalou/Montseny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Serranía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</si>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</sst>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K9">
            <v>1.44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75">
          <cell r="B75">
            <v>1.82</v>
          </cell>
        </row>
        <row r="86">
          <cell r="B86">
            <v>1.93</v>
          </cell>
        </row>
      </sheetData>
      <sheetData sheetId="1">
        <row r="53">
          <cell r="B53">
            <v>47.22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31</v>
      </c>
      <c r="D2" s="5">
        <v>1</v>
      </c>
      <c r="E2" s="6"/>
      <c r="F2" s="7">
        <f>F18</f>
        <v>120.72950000000004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[1]TEJAS!$K$17</f>
        <v>10</v>
      </c>
      <c r="E3" s="6">
        <f>[2]TEJAS!$B$75</f>
        <v>1.82</v>
      </c>
      <c r="F3" s="6">
        <f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f>[1]TEJAS!$K$17</f>
        <v>10</v>
      </c>
      <c r="E4" s="6">
        <f>[2]TEJAS!$B$86</f>
        <v>1.93</v>
      </c>
      <c r="F4" s="6">
        <f t="shared" ref="F4:F5" si="0">D4*E4</f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120.72950000000004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F18</f>
        <v>130.45750000000004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[1]TEJAS!$K$17</f>
        <v>10</v>
      </c>
      <c r="E3" s="6">
        <f>[2]TEJAS!$B$75</f>
        <v>1.82</v>
      </c>
      <c r="F3" s="6">
        <f t="shared" ref="F3:F17" si="0"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f>[1]TEJAS!$K$17</f>
        <v>10</v>
      </c>
      <c r="E4" s="6">
        <f>[2]TEJAS!$B$86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130.45750000000004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140.18350000000004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[1]TEJAS!$K$17</f>
        <v>10</v>
      </c>
      <c r="E3" s="6">
        <f>[2]TEJAS!$B$75</f>
        <v>1.82</v>
      </c>
      <c r="F3" s="6">
        <f t="shared" ref="F3:F17" si="0"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f>[1]TEJAS!$K$17</f>
        <v>10</v>
      </c>
      <c r="E4" s="6">
        <f>[2]TEJAS!$B$86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140.18350000000004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148.73349999999999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[1]TEJAS!$K$17</f>
        <v>10</v>
      </c>
      <c r="E3" s="6">
        <f>[2]TEJAS!$B$75</f>
        <v>1.82</v>
      </c>
      <c r="F3" s="6">
        <f t="shared" ref="F3:F17" si="0"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f>[1]TEJAS!$K$17</f>
        <v>10</v>
      </c>
      <c r="E4" s="6">
        <f>[2]TEJAS!$B$86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148.73349999999999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159.9615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[1]TEJAS!$K$17</f>
        <v>10</v>
      </c>
      <c r="E3" s="6">
        <f>[2]TEJAS!$B$75</f>
        <v>1.82</v>
      </c>
      <c r="F3" s="6">
        <f t="shared" ref="F3:F18" si="0"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f>[1]TEJAS!$K$17</f>
        <v>10</v>
      </c>
      <c r="E4" s="6">
        <f>[2]TEJAS!$B$86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37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159.9615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F18</f>
        <v>170.23949999999996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[1]TEJAS!$K$17</f>
        <v>10</v>
      </c>
      <c r="E3" s="6">
        <f>[2]TEJAS!$B$75</f>
        <v>1.82</v>
      </c>
      <c r="F3" s="6">
        <f t="shared" ref="F3:F17" si="0"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f>[1]TEJAS!$K$17</f>
        <v>10</v>
      </c>
      <c r="E4" s="6">
        <f>[2]TEJAS!$B$86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170.23949999999996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2025-02-27T15:15:14Z</dcterms:modified>
</cp:coreProperties>
</file>