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2_FLAT-10\"/>
    </mc:Choice>
  </mc:AlternateContent>
  <xr:revisionPtr revIDLastSave="0" documentId="13_ncr:1_{F767A15B-B1E7-4D2D-8129-5E6DAE81AC44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5" i="1" l="1"/>
  <c r="F4" i="1" l="1"/>
  <c r="F5" i="1"/>
  <c r="F17" i="1" l="1"/>
  <c r="F16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<sst xmlns="http://schemas.openxmlformats.org/spreadsheetml/2006/main" count="52" uniqueCount="27">
  <si>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</si>
  <si>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</si>
  <si>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</si>
  <si>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</si>
  <si>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</si>
  <si>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</si>
  <si>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</si>
  <si>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</si>
  <si>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</si>
  <si>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</si>
  <si>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</si>
  <si>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</si>
  <si>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</si>
  <si>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Peón</t>
  </si>
  <si>
    <t>Teja Ventilación FLAT-10</t>
  </si>
  <si>
    <t>Espuma Fijación Tejas</t>
  </si>
  <si>
    <t>Tornillería fijación</t>
  </si>
  <si>
    <t>Teja FLAT-10 BorjaJET</t>
  </si>
  <si>
    <t xml:space="preserve">Caballete 100º </t>
  </si>
  <si>
    <t>Lámina impermeable transpirable premium TB-180</t>
  </si>
  <si>
    <t>Cinta adhesiva para láminas</t>
  </si>
  <si>
    <t>Cinta bajo rastrel</t>
  </si>
  <si>
    <t>Rastrel de madera tratada de 40 x 30 mm</t>
  </si>
  <si>
    <t>Rastrel ventilado 30x20</t>
  </si>
  <si>
    <t>Soporte de rastrel de cumbrera regulable</t>
  </si>
  <si>
    <r>
      <t>Cubierta ventilada de teja cerámica plana modelo</t>
    </r>
    <r>
      <rPr>
        <b/>
        <sz val="10"/>
        <rFont val="Calibri"/>
        <family val="2"/>
      </rPr>
      <t xml:space="preserve"> FLAT 10 BorjaJET</t>
    </r>
    <r>
      <rPr>
        <sz val="10"/>
        <rFont val="Calibri"/>
        <family val="2"/>
      </rPr>
      <t xml:space="preserve"> con impresión digital InkJET de TEJAS BORJA, de 475 x 285 mm, a razón de 10,2 ud/m2,colocada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</si>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</sst>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20">
          <cell r="B20">
            <v>4.7300000000000004</v>
          </cell>
        </row>
      </sheetData>
      <sheetData sheetId="1">
        <row r="8">
          <cell r="D8">
            <v>17.38</v>
          </cell>
        </row>
        <row r="47">
          <cell r="D47">
            <v>64.150000000000006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4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88.306700000000021</v>
      </c>
    </row>
    <row r="3" spans="1:6" s="10" customFormat="1" ht="12.75" x14ac:dyDescent="0.2">
      <c r="A3" s="9" t="s">
        <v>6</v>
      </c>
      <c r="B3" s="9" t="s">
        <v>7</v>
      </c>
      <c r="C3" s="4" t="s">
        <v>17</v>
      </c>
      <c r="D3" s="8">
        <f>[1]TEJAS!$B$17</f>
        <v>10.199999999999999</v>
      </c>
      <c r="E3" s="6">
        <f>[2]TEJAS!$B$20</f>
        <v>4.7300000000000004</v>
      </c>
      <c r="F3" s="6">
        <f>D3*E3</f>
        <v>48.246000000000002</v>
      </c>
    </row>
    <row r="4" spans="1:6" s="10" customFormat="1" ht="12.75" x14ac:dyDescent="0.2">
      <c r="A4" s="9" t="s">
        <v>6</v>
      </c>
      <c r="B4" s="9" t="s">
        <v>7</v>
      </c>
      <c r="C4" s="4" t="s">
        <v>14</v>
      </c>
      <c r="D4" s="8">
        <v>0.1</v>
      </c>
      <c r="E4" s="6">
        <f>'[2]PIEZAS ESPECIALES'!$D$47</f>
        <v>64.150000000000006</v>
      </c>
      <c r="F4" s="6">
        <f t="shared" ref="F4:F5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f>'[2]PIEZAS ESPECIALES'!$D$8</f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2.7</v>
      </c>
      <c r="E7" s="6">
        <f>[2]COMPLEMENTOS!$D$9</f>
        <v>2.4300000000000002</v>
      </c>
      <c r="F7" s="6">
        <f t="shared" si="1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16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88.306700000000021</v>
      </c>
    </row>
    <row r="27" spans="1:6" x14ac:dyDescent="0.25">
      <c r="C27" s="10"/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2025-02-28T06:31:43Z</dcterms:modified>
</cp:coreProperties>
</file>