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1_FLAT-5XL\"/>
    </mc:Choice>
  </mc:AlternateContent>
  <xr:revisionPtr revIDLastSave="0" documentId="13_ncr:1_{DCB7C567-A170-41F7-9BB1-91E819D2F9A1}" xr6:coauthVersionLast="47" xr6:coauthVersionMax="47" xr10:uidLastSave="{00000000-0000-0000-0000-000000000000}"/>
  <bookViews>
    <workbookView xWindow="10155" yWindow="0" windowWidth="15045" windowHeight="1515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6" r:id="rId5"/>
    <sheet name="160" sheetId="5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5"/>
  <c r="D3" i="6"/>
  <c r="D3" i="4"/>
  <c r="D3" i="3"/>
  <c r="D3" i="2"/>
  <c r="D3" i="1"/>
  <c r="F3" i="6" l="1"/>
  <c r="F7" i="6"/>
  <c r="F8" i="6"/>
  <c r="F9" i="6"/>
  <c r="F10" i="6"/>
  <c r="F12" i="6"/>
  <c r="F13" i="6"/>
  <c r="F18" i="6"/>
  <c r="F15" i="6"/>
  <c r="F11" i="6"/>
  <c r="F6" i="6"/>
  <c r="F4" i="6"/>
  <c r="F14" i="5"/>
  <c r="F13" i="5"/>
  <c r="F11" i="5"/>
  <c r="F10" i="5"/>
  <c r="F8" i="5"/>
  <c r="F7" i="5"/>
  <c r="F6" i="5"/>
  <c r="F5" i="5"/>
  <c r="F14" i="6"/>
  <c r="F5" i="6"/>
  <c r="F13" i="4"/>
  <c r="F9" i="4"/>
  <c r="F7" i="4"/>
  <c r="F5" i="4"/>
  <c r="F14" i="3"/>
  <c r="F13" i="3"/>
  <c r="F11" i="3"/>
  <c r="F7" i="3"/>
  <c r="F6" i="3"/>
  <c r="F5" i="3"/>
  <c r="F17" i="6"/>
  <c r="F16" i="6"/>
  <c r="F17" i="5"/>
  <c r="F16" i="5"/>
  <c r="F15" i="5"/>
  <c r="F12" i="5"/>
  <c r="F9" i="5"/>
  <c r="F4" i="5"/>
  <c r="F17" i="4"/>
  <c r="F16" i="4"/>
  <c r="F15" i="4"/>
  <c r="F14" i="4"/>
  <c r="F12" i="4"/>
  <c r="F11" i="4"/>
  <c r="F10" i="4"/>
  <c r="F8" i="4"/>
  <c r="F6" i="4"/>
  <c r="F4" i="4"/>
  <c r="F4" i="3"/>
  <c r="F8" i="3"/>
  <c r="F9" i="3"/>
  <c r="F10" i="3"/>
  <c r="F12" i="3"/>
  <c r="F15" i="3"/>
  <c r="F16" i="3"/>
  <c r="F17" i="3"/>
  <c r="F3" i="4" l="1"/>
  <c r="F18" i="4" s="1"/>
  <c r="F2" i="4" s="1"/>
  <c r="F3" i="3"/>
  <c r="F18" i="3" s="1"/>
  <c r="F2" i="3" s="1"/>
  <c r="F3" i="5"/>
  <c r="F18" i="5" s="1"/>
  <c r="F2" i="5" s="1"/>
  <c r="F19" i="6"/>
  <c r="F2" i="6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4" i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<sst xmlns="http://schemas.openxmlformats.org/spreadsheetml/2006/main" count="314" uniqueCount="40">
  <si>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</si>
  <si>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</si>
  <si>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</si>
  <si>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</si>
  <si>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</si>
  <si>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</si>
  <si>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</si>
  <si>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</si>
  <si>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</si>
  <si>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</si>
  <si>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</si>
  <si>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</si>
  <si>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</si>
  <si>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</si>
  <si>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</si>
  <si>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</si>
  <si>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</si>
  <si>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</si>
  <si>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</si>
  <si>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</si>
  <si>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Teja Ventilación FLAT 5XL BorjaJET</t>
  </si>
  <si>
    <t>Caballete 100º BorjaJET</t>
  </si>
  <si>
    <t>Espuma Fijación Tejas</t>
  </si>
  <si>
    <t>Adhesivo-Sellador masilla PU 300</t>
  </si>
  <si>
    <t>Liston de arranque 80 x 50 mm</t>
  </si>
  <si>
    <t>Panel BORJATHERM espesor 80 mm paso 370.</t>
  </si>
  <si>
    <t>Caballete angular 100º Bajo</t>
  </si>
  <si>
    <t>Teja Ventilación FLAT 5XL</t>
  </si>
  <si>
    <t>Panel BORJATHERM espesor 100 mm paso 370.</t>
  </si>
  <si>
    <t>Panel BORJATHERM espesor 120 mm paso 370.</t>
  </si>
  <si>
    <t>Panel BORJATHERM espesor 140 mm paso 370.</t>
  </si>
  <si>
    <t>Panel BORJATHERM espesor 160 mm paso 370.</t>
  </si>
  <si>
    <t>Teja FLAT 5XL Tokyo Cooper</t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</si>
  <si>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5XL BorjaJET</t>
    </r>
    <r>
      <rPr>
        <sz val="10"/>
        <rFont val="Calibri"/>
        <family val="2"/>
      </rPr>
      <t xml:space="preserve"> con decoración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</si>
  <si>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decoración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</si>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</sst>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D9">
            <v>14.48</v>
          </cell>
        </row>
      </sheetData>
      <sheetData sheetId="2">
        <row r="9">
          <cell r="C9">
            <v>59.12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1">
          <cell r="B11">
            <v>13.41</v>
          </cell>
        </row>
      </sheetData>
      <sheetData sheetId="1">
        <row r="8">
          <cell r="D8">
            <v>17.38</v>
          </cell>
        </row>
        <row r="46">
          <cell r="D46">
            <v>64.150000000000006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159.10450000000003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[1]TEJAS!$B$2</f>
        <v>5.48</v>
      </c>
      <c r="E3" s="6">
        <f>[2]TEJAS!$B$11</f>
        <v>13.41</v>
      </c>
      <c r="F3" s="6">
        <f>D3*E3</f>
        <v>73.486800000000002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f>'[2]PIEZAS ESPECIALES'!$D$46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21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159.10450000000003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896C-A25D-4517-9023-9070D838B06E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168.83249999999998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[1]TEJAS!$B$2</f>
        <v>5.48</v>
      </c>
      <c r="E3" s="6">
        <f>[2]TEJAS!$B$11</f>
        <v>13.41</v>
      </c>
      <c r="F3" s="6">
        <f t="shared" ref="F3:F17" si="0">D3*E3</f>
        <v>73.486800000000002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ESPECIALES'!$D$46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24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168.83249999999998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ABD7-D9CE-4907-99BF-908FD5D4926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178.55850000000004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[1]TEJAS!$B$2</f>
        <v>5.48</v>
      </c>
      <c r="E3" s="6">
        <f>[2]TEJAS!$B$11</f>
        <v>13.41</v>
      </c>
      <c r="F3" s="6">
        <f t="shared" ref="F3:F17" si="0">D3*E3</f>
        <v>73.486800000000002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ESPECIALES'!$D$46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178.55850000000004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4004-308C-4261-B500-8A339D101387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187.10850000000005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[1]TEJAS!$B$2</f>
        <v>5.48</v>
      </c>
      <c r="E3" s="6">
        <f>[2]TEJAS!$B$11</f>
        <v>13.41</v>
      </c>
      <c r="F3" s="6">
        <f t="shared" ref="F3:F17" si="0">D3*E3</f>
        <v>73.486800000000002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ESPECIALES'!$D$46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187.10850000000005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5970-3B6B-430C-93E6-4C16248BDD70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198.3365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[1]TEJAS!$B$2</f>
        <v>5.48</v>
      </c>
      <c r="E3" s="6">
        <f>[2]TEJAS!$B$11</f>
        <v>13.41</v>
      </c>
      <c r="F3" s="6">
        <f t="shared" ref="F3:F18" si="0">D3*E3</f>
        <v>73.486800000000002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ESPECIALES'!$D$46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/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24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35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23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15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16</v>
      </c>
      <c r="B17" s="9" t="s">
        <v>17</v>
      </c>
      <c r="C17" s="10" t="s">
        <v>18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16</v>
      </c>
      <c r="B18" s="9" t="s">
        <v>17</v>
      </c>
      <c r="C18" s="10" t="s">
        <v>19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198.3365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482C-EBF4-456E-A6E2-ED7F915049A6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39</v>
      </c>
      <c r="D2" s="5">
        <v>1</v>
      </c>
      <c r="E2" s="6"/>
      <c r="F2" s="7">
        <f>F18</f>
        <v>208.61450000000002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[1]TEJAS!$B$2</f>
        <v>5.48</v>
      </c>
      <c r="E3" s="6">
        <f>[2]TEJAS!$B$11</f>
        <v>13.41</v>
      </c>
      <c r="F3" s="6">
        <f t="shared" ref="F3:F17" si="0">D3*E3</f>
        <v>73.486800000000002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ESPECIALES'!$D$46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24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22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208.61450000000002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2024-12-16T12:02:13Z</dcterms:modified>
</cp:coreProperties>
</file>