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5_TB-10 TECH\"/>
    </mc:Choice>
  </mc:AlternateContent>
  <xr:revisionPtr revIDLastSave="0" documentId="13_ncr:1_{B1F5B77A-417F-4BCF-85DF-3F13F26BF716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17" i="1" l="1"/>
  <c r="F16" i="1"/>
  <c r="F15" i="1"/>
  <c r="F14" i="1"/>
  <c r="F13" i="1"/>
  <c r="F12" i="1"/>
  <c r="F11" i="1"/>
  <c r="F10" i="1"/>
  <c r="F9" i="1"/>
  <c r="F8" i="1"/>
  <c r="F7" i="1"/>
  <c r="F6" i="1"/>
  <c r="F5" i="1" l="1"/>
  <c r="F4" i="1"/>
  <c r="F3" i="1" l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<sst xmlns="http://schemas.openxmlformats.org/spreadsheetml/2006/main" count="52" uniqueCount="27">
  <si>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</si>
  <si>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</si>
  <si>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</si>
  <si>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</si>
  <si>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</si>
  <si>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</si>
  <si>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</si>
  <si>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</si>
  <si>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</si>
  <si>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</si>
  <si>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Soporte de rastrel de cumbrera</t>
  </si>
  <si>
    <t>Tornillería fijación</t>
  </si>
  <si>
    <t>Mano de obra</t>
  </si>
  <si>
    <t>h</t>
  </si>
  <si>
    <t>Oficial 1ª</t>
  </si>
  <si>
    <t>Peón</t>
  </si>
  <si>
    <t>Espuma Fijación Tejas</t>
  </si>
  <si>
    <t xml:space="preserve">Caballete Cubre + Nature </t>
  </si>
  <si>
    <t>Teja Ventilación TB-10 Tech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</si>
  <si>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</si>
  <si>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</si>
  <si>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</si>
  <si>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</si>
  <si>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</si>
  <si>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</si>
  <si>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Teja TB-10 Tech Nature Lamalou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</si>
  <si>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 xml:space="preserve">TB-10 Tech  Nature </t>
    </r>
    <r>
      <rPr>
        <sz val="10"/>
        <rFont val="Calibri"/>
        <family val="2"/>
      </rPr>
      <t>Lamalou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ud/m2,colocada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</si>
</sst>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5">
          <cell r="B45">
            <v>3.08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72.959100000000007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[1]TEJAS!$E$9</f>
        <v>10.3</v>
      </c>
      <c r="E3" s="6">
        <f>[2]TEJAS!$B$45</f>
        <v>3.08</v>
      </c>
      <c r="F3" s="6">
        <f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f>'[2]PIEZAS ESPECIALES'!$B$51</f>
        <v>47.22</v>
      </c>
      <c r="F4" s="6">
        <f t="shared" ref="F4:F17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si="0"/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4.5999999999999996</v>
      </c>
      <c r="E7" s="6">
        <f>[2]COMPLEMENTOS!$D$8</f>
        <v>2.11</v>
      </c>
      <c r="F7" s="6">
        <f t="shared" si="0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0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0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0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10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0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11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12</v>
      </c>
      <c r="B16" s="9" t="s">
        <v>13</v>
      </c>
      <c r="C16" s="10" t="s">
        <v>14</v>
      </c>
      <c r="D16" s="8">
        <v>0.5</v>
      </c>
      <c r="E16" s="6">
        <f>'[2]MANO DE OBRA'!$B$2</f>
        <v>21.41</v>
      </c>
      <c r="F16" s="6">
        <f t="shared" si="0"/>
        <v>10.705</v>
      </c>
    </row>
    <row r="17" spans="1:6" s="10" customFormat="1" ht="12.75" x14ac:dyDescent="0.2">
      <c r="A17" s="9" t="s">
        <v>12</v>
      </c>
      <c r="B17" s="9" t="s">
        <v>13</v>
      </c>
      <c r="C17" s="10" t="s">
        <v>15</v>
      </c>
      <c r="D17" s="8">
        <v>0.5</v>
      </c>
      <c r="E17" s="6">
        <f>'[2]MANO DE OBRA'!$B$3</f>
        <v>20.100000000000001</v>
      </c>
      <c r="F17" s="6">
        <f t="shared" si="0"/>
        <v>10.050000000000001</v>
      </c>
    </row>
    <row r="18" spans="1:6" s="10" customFormat="1" ht="12.75" x14ac:dyDescent="0.2">
      <c r="A18" s="9"/>
      <c r="F18" s="11">
        <f>SUM(F3:F17)</f>
        <v>72.959100000000007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2025-02-27T17:00:14Z</dcterms:modified>
</cp:coreProperties>
</file>