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5_TB-10 TECH\"/>
    </mc:Choice>
  </mc:AlternateContent>
  <xr:revisionPtr revIDLastSave="0" documentId="13_ncr:1_{168BDFF8-7DBB-4ED5-BC87-3830FECFC236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7" i="1" l="1"/>
  <c r="F16" i="1"/>
  <c r="F15" i="1"/>
  <c r="F14" i="1"/>
  <c r="F13" i="1"/>
  <c r="F12" i="1"/>
  <c r="F11" i="1"/>
  <c r="F10" i="1"/>
  <c r="F9" i="1"/>
  <c r="F8" i="1"/>
  <c r="F7" i="1"/>
  <c r="F6" i="1"/>
  <c r="F5" i="1" l="1"/>
  <c r="F4" i="1"/>
  <c r="F3" i="1" l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<sst xmlns="http://schemas.openxmlformats.org/spreadsheetml/2006/main" count="52" uniqueCount="27">
  <si>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</si>
  <si>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</si>
  <si>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</si>
  <si>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</si>
  <si>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</si>
  <si>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</si>
  <si>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</si>
  <si>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</si>
  <si>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</si>
  <si>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</si>
  <si>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</si>
  <si>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</si>
  <si>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</si>
  <si>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</si>
  <si>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</si>
  <si>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</si>
  <si>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TB-10 Tech Nature Roja</t>
  </si>
  <si>
    <t xml:space="preserve">Caballete Cubre + Nature </t>
  </si>
  <si>
    <t>Teja Ventilación TB-10 Tech Nature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</si>
  <si>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</si>
  <si>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</si>
  <si>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</si>
  <si>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</si>
  <si>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</si>
  <si>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</si>
  <si>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Roja de TEJAS BORJA, de 475 x 282 mm, a razón de 10,3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</si>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</sst>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>
        <row r="11">
          <cell r="G11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1">
          <cell r="B41">
            <v>2.61</v>
          </cell>
        </row>
      </sheetData>
      <sheetData sheetId="1">
        <row r="51">
          <cell r="B51">
            <v>47.22</v>
          </cell>
        </row>
        <row r="66">
          <cell r="B66">
            <v>11.59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63.426100000000005</v>
      </c>
    </row>
    <row r="3" spans="1:6" s="10" customFormat="1" ht="12.75" x14ac:dyDescent="0.2">
      <c r="A3" s="9" t="s">
        <v>6</v>
      </c>
      <c r="B3" s="9" t="s">
        <v>7</v>
      </c>
      <c r="C3" s="4" t="s">
        <v>16</v>
      </c>
      <c r="D3" s="8">
        <f>[1]TEJAS!$E$9</f>
        <v>10.3</v>
      </c>
      <c r="E3" s="6">
        <f>[2]TEJAS!$B$41</f>
        <v>2.61</v>
      </c>
      <c r="F3" s="6">
        <f>D3*E3</f>
        <v>26.882999999999999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f>'[2]PIEZAS ESPECIALES'!$B$51</f>
        <v>47.22</v>
      </c>
      <c r="F4" s="6">
        <f t="shared" ref="F4:F17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20</v>
      </c>
      <c r="D7" s="8">
        <v>4.5999999999999996</v>
      </c>
      <c r="E7" s="6">
        <f>[2]COMPLEMENTOS!$D$10</f>
        <v>1.0900000000000001</v>
      </c>
      <c r="F7" s="6">
        <f t="shared" si="0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f>[2]COMPLEMENTOS!$D$67</f>
        <v>0.83</v>
      </c>
      <c r="F10" s="6">
        <f t="shared" si="0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OBRA'!$B$3</f>
        <v>20.100000000000001</v>
      </c>
      <c r="F16" s="6">
        <f t="shared" si="0"/>
        <v>10.050000000000001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OBRA'!$B$2</f>
        <v>21.41</v>
      </c>
      <c r="F17" s="6">
        <f t="shared" si="0"/>
        <v>10.705</v>
      </c>
    </row>
    <row r="18" spans="1:6" s="10" customFormat="1" ht="12.75" x14ac:dyDescent="0.2">
      <c r="A18" s="9"/>
      <c r="F18" s="11">
        <f>SUM(F3:F17)</f>
        <v>63.426100000000005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2025-02-27T16:04:06Z</dcterms:modified>
</cp:coreProperties>
</file>