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metálico\5_TB-10 TECH\"/>
    </mc:Choice>
  </mc:AlternateContent>
  <xr:revisionPtr revIDLastSave="0" documentId="13_ncr:1_{AC7DCE22-CB04-4D26-95E1-FB42CC18C788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etálic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E4" i="1"/>
  <c r="E3" i="1"/>
  <c r="D3" i="1"/>
  <c r="F5" i="1" l="1"/>
  <c r="F4" i="1"/>
  <c r="F3" i="1" l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<sst xmlns="http://schemas.openxmlformats.org/spreadsheetml/2006/main" count="52" uniqueCount="27">
  <si>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</si>
  <si>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</si>
  <si>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</si>
  <si>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</si>
  <si>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</si>
  <si>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</si>
  <si>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</si>
  <si>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</si>
  <si>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</si>
  <si>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</si>
  <si>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</si>
  <si>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</si>
  <si>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</si>
  <si>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</si>
  <si>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</si>
  <si>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</si>
  <si>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 xml:space="preserve">Caballete Cubre + Nature </t>
  </si>
  <si>
    <t>Teja Ventilación TB-10 Tech Nature</t>
  </si>
  <si>
    <t>Teja TB-10 Tech Nature Rojo Musgo/Fosca/Manoir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</si>
  <si>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</si>
  <si>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</si>
  <si>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</si>
  <si>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</si>
  <si>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</si>
  <si>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metálico 30x30</t>
  </si>
  <si>
    <t>Soporte de rastrel de cumbrera regulable</t>
  </si>
  <si>
    <r>
      <t xml:space="preserve">Cubierta  de teja cerámica mixta fabricada en molde de escayola y cocida en H-Cassette modelo </t>
    </r>
    <r>
      <rPr>
        <b/>
        <sz val="10"/>
        <rFont val="Calibri"/>
        <family val="2"/>
      </rPr>
      <t>TB-10 Tech Nature</t>
    </r>
    <r>
      <rPr>
        <sz val="10"/>
        <rFont val="Calibri"/>
        <family val="2"/>
      </rPr>
      <t xml:space="preserve"> Rojo Musgo/Fosca/Manoir de TEJAS BORJA, de 475 x 282 mm, a razón de 10,3 ud/m2,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</si>
</sst>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9">
          <cell r="E9">
            <v>10.3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43">
          <cell r="B43">
            <v>2.98</v>
          </cell>
        </row>
      </sheetData>
      <sheetData sheetId="1">
        <row r="51">
          <cell r="B51">
            <v>47.22</v>
          </cell>
        </row>
        <row r="66">
          <cell r="B66">
            <v>11.59</v>
          </cell>
        </row>
      </sheetData>
      <sheetData sheetId="2"/>
      <sheetData sheetId="3">
        <row r="8">
          <cell r="D8">
            <v>2.11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F18</f>
        <v>71.929100000000005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[1]TEJAS!$E$9</f>
        <v>10.3</v>
      </c>
      <c r="E3" s="6">
        <f>[2]TEJAS!$B$43</f>
        <v>2.98</v>
      </c>
      <c r="F3" s="6">
        <f>D3*E3</f>
        <v>30.694000000000003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f>'[2]PIEZAS ESPECIALES'!$B$51</f>
        <v>47.22</v>
      </c>
      <c r="F4" s="6">
        <f t="shared" ref="F4:F17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0.04</v>
      </c>
      <c r="E5" s="6">
        <f>'[2]PIEZAS ESPECIALES'!$B$66</f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si="0"/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24</v>
      </c>
      <c r="D7" s="8">
        <v>4.5999999999999996</v>
      </c>
      <c r="E7" s="6">
        <f>[2]COMPLEMENTOS!$D$8</f>
        <v>2.11</v>
      </c>
      <c r="F7" s="6">
        <f t="shared" si="0"/>
        <v>9.7059999999999995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0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0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[2]COMPLEMENTOS!$D$67</f>
        <v>0.83</v>
      </c>
      <c r="F10" s="6">
        <f t="shared" si="0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0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0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0"/>
        <v>10.050000000000001</v>
      </c>
    </row>
    <row r="18" spans="1:6" s="10" customFormat="1" ht="12.75" x14ac:dyDescent="0.2">
      <c r="A18" s="9"/>
      <c r="F18" s="11">
        <f>SUM(F3:F17)</f>
        <v>71.929100000000005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metálico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2025-02-27T17:02:25Z</dcterms:modified>
</cp:coreProperties>
</file>