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7_TB-12\"/>
    </mc:Choice>
  </mc:AlternateContent>
  <xr:revisionPtr revIDLastSave="0" documentId="13_ncr:1_{FB4EABCF-3308-4963-A4F9-AB6AF54F334D}" xr6:coauthVersionLast="47" xr6:coauthVersionMax="47" xr10:uidLastSave="{00000000-0000-0000-0000-000000000000}"/>
  <bookViews>
    <workbookView xWindow="14400" yWindow="1470" windowWidth="14400" windowHeight="14130" activeTab="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 l="1"/>
  <c r="F2" i="3" s="1"/>
  <c r="F18" i="4"/>
  <c r="F2" i="4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<sst xmlns="http://schemas.openxmlformats.org/spreadsheetml/2006/main" count="315" uniqueCount="38">
  <si>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</si>
  <si>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</si>
  <si>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</si>
  <si>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</si>
  <si>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</si>
  <si>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</si>
  <si>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</si>
  <si>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</si>
  <si>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</si>
  <si>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</si>
  <si>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</si>
  <si>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</si>
  <si>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</si>
  <si>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</si>
  <si>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</si>
  <si>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</si>
  <si>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</si>
  <si>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</si>
  <si>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</si>
  <si>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370</t>
  </si>
  <si>
    <t>Espuma Fijación Tejas</t>
  </si>
  <si>
    <t>Adhesivo-Sellador masilla PU 300</t>
  </si>
  <si>
    <t>Liston de arranque 80 x 50 mm</t>
  </si>
  <si>
    <t>Panel BORJATHERM espesor 80 mm paso 370</t>
  </si>
  <si>
    <t>Panel BORJATHERM espesor 100 mm paso 370</t>
  </si>
  <si>
    <t>Caballete Circular Nature</t>
  </si>
  <si>
    <t>Panel BORJATHERM espesor 120 mm paso 370</t>
  </si>
  <si>
    <t>Panel BORJATHERM espesor 140 mm paso 370</t>
  </si>
  <si>
    <t>Panel BORJATHERM espesor 160 mm paso 370</t>
  </si>
  <si>
    <t>Teja Ventilación TB-12 Nature</t>
  </si>
  <si>
    <t>Teja TB-12 Nature Vilavella/R.Rosarena/Marrón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</si>
  <si>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</si>
  <si>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</si>
  <si>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</si>
  <si>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 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</si>
  <si>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</si>
  <si>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370 mm, con coeficiente de transmisión térmica λ=0,022 W/m·K. Con cobertura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Vilavella/R.Rosarena/Marrón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</si>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</sst>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8">
          <cell r="C8">
            <v>50.31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61">
          <cell r="B61">
            <v>2.64</v>
          </cell>
        </row>
      </sheetData>
      <sheetData sheetId="1">
        <row r="50">
          <cell r="B50">
            <v>47.22</v>
          </cell>
        </row>
        <row r="58">
          <cell r="B58">
            <v>11.5</v>
          </cell>
        </row>
      </sheetData>
      <sheetData sheetId="2">
        <row r="7">
          <cell r="D7">
            <v>54.15</v>
          </cell>
        </row>
        <row r="8">
          <cell r="D8">
            <v>63.63</v>
          </cell>
        </row>
        <row r="9">
          <cell r="D9">
            <v>72.959999999999994</v>
          </cell>
        </row>
        <row r="10">
          <cell r="D10">
            <v>81.510000000000005</v>
          </cell>
        </row>
        <row r="11">
          <cell r="D11">
            <v>92.49</v>
          </cell>
        </row>
        <row r="12">
          <cell r="D12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117.48150000000004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[2]SISTEMAS!$D$7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117.48150000000004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8C23-41C9-43DA-8712-679BE318F44E}">
  <sheetPr codeName="Hoja2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127.20950000000005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 t="shared" ref="F3:F17" si="0"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[2]SISTEMAS!$D$8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127.20950000000005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93541-2789-4FFA-B818-1EF40C8F5134}">
  <sheetPr codeName="Hoja3"/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136.93550000000005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 t="shared" ref="F3:F17" si="0"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[2]SISTEMAS!$D$9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136.93550000000005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7783-E642-4C6A-A738-698DA0B8BE0D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F18</f>
        <v>145.48550000000006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 t="shared" ref="F3:F17" si="0"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26</v>
      </c>
      <c r="D6" s="8">
        <v>1</v>
      </c>
      <c r="E6" s="6">
        <f>[2]SISTEMAS!$D$10</f>
        <v>81.510000000000005</v>
      </c>
      <c r="F6" s="6">
        <f t="shared" si="0"/>
        <v>81.510000000000005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145.48550000000006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D70C8-9388-4123-A23E-240142A3F11A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F19</f>
        <v>156.71350000000001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 t="shared" ref="F3:F18" si="0"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[2]SISTEMAS!$D$11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37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156.71350000000001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FA6A9-41D2-43CF-B92E-617ABDDD47F4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31</v>
      </c>
      <c r="D2" s="5">
        <v>1</v>
      </c>
      <c r="E2" s="6"/>
      <c r="F2" s="7">
        <f>F18</f>
        <v>166.99149999999997</v>
      </c>
    </row>
    <row r="3" spans="1:6" s="10" customFormat="1" ht="12.75" x14ac:dyDescent="0.2">
      <c r="A3" s="9" t="s">
        <v>6</v>
      </c>
      <c r="B3" s="9" t="s">
        <v>7</v>
      </c>
      <c r="C3" s="4" t="s">
        <v>30</v>
      </c>
      <c r="D3" s="8">
        <f>[1]TEJAS!$H$2</f>
        <v>12.8</v>
      </c>
      <c r="E3" s="6">
        <f>[2]TEJAS!$B$61</f>
        <v>2.64</v>
      </c>
      <c r="F3" s="6">
        <f t="shared" ref="F3:F17" si="0">D3*E3</f>
        <v>33.792000000000002</v>
      </c>
    </row>
    <row r="4" spans="1:6" s="10" customFormat="1" ht="12.75" x14ac:dyDescent="0.2">
      <c r="A4" s="9" t="s">
        <v>6</v>
      </c>
      <c r="B4" s="9" t="s">
        <v>7</v>
      </c>
      <c r="C4" s="4" t="s">
        <v>29</v>
      </c>
      <c r="D4" s="8">
        <v>0.1</v>
      </c>
      <c r="E4" s="6">
        <f>'[2]PIEZAS ESPECIALES'!$B$50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ESPECIALES'!$B$58</f>
        <v>11.5</v>
      </c>
      <c r="F5" s="6">
        <f t="shared" si="0"/>
        <v>0.46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[2]SISTEMAS!$D$12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37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166.99149999999997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2025-02-27T12:00:15Z</dcterms:modified>
</cp:coreProperties>
</file>