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Rastrel ventilado metálico\3_TECHNICA-10\"/>
    </mc:Choice>
  </mc:AlternateContent>
  <xr:revisionPtr revIDLastSave="0" documentId="13_ncr:1_{40A19F43-BF67-444D-AECF-F23805BC82AB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E3" i="1"/>
  <c r="E17" i="1"/>
  <c r="E16" i="1"/>
  <c r="E15" i="1"/>
  <c r="E14" i="1"/>
  <c r="E13" i="1"/>
  <c r="E12" i="1"/>
  <c r="E11" i="1"/>
  <c r="E10" i="1"/>
  <c r="E9" i="1"/>
  <c r="E8" i="1"/>
  <c r="E7" i="1"/>
  <c r="E6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<sst xmlns="http://schemas.openxmlformats.org/spreadsheetml/2006/main" count="52" uniqueCount="27">
  <si>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</si>
  <si>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</si>
  <si>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</si>
  <si>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</si>
  <si>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</si>
  <si>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</si>
  <si>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</si>
  <si>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</si>
  <si>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</si>
  <si>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</si>
  <si>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</si>
  <si>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</si>
  <si>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</si>
  <si>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</si>
  <si>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</si>
  <si>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Teja Ventilación TECHNICA 10 Monocolor</t>
  </si>
  <si>
    <t>Caballete 100º Monocolor</t>
  </si>
  <si>
    <t>Teja TECHNICA 10 Monocolor Graphite/Chocolate</t>
  </si>
  <si>
    <t>Lámina impermeable transpirable premium TB-180</t>
  </si>
  <si>
    <t>Cinta adhesiva para láminas</t>
  </si>
  <si>
    <t>Cinta bajo rastrel</t>
  </si>
  <si>
    <t>Espuma PU Tejas Borja</t>
  </si>
  <si>
    <t>Rastrel cumbrera 30x40 mm</t>
  </si>
  <si>
    <t>Rastrel ventilado 30x20</t>
  </si>
  <si>
    <t xml:space="preserve">Soporte de rastrel de cumbrera regulable </t>
  </si>
  <si>
    <r>
      <t xml:space="preserve">Cubierta de teja cerámica plana modelo </t>
    </r>
    <r>
      <rPr>
        <b/>
        <sz val="10"/>
        <rFont val="Calibri"/>
        <family val="2"/>
      </rPr>
      <t>TECHNICA-10 Monocolor</t>
    </r>
    <r>
      <rPr>
        <sz val="10"/>
        <rFont val="Calibri"/>
        <family val="2"/>
      </rPr>
      <t xml:space="preserve"> Graphite/Chocolate de TEJAS BORJA, de 475 x 262 mm, a razón de 10,9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</si>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</sst>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02\Departamento_tecnico\FINALES%20PRECIOS%20UNITARIOS\NUEVOS%20PRECIOS%202022\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36">
          <cell r="B36">
            <v>10.9</v>
          </cell>
        </row>
      </sheetData>
      <sheetData sheetId="1">
        <row r="9">
          <cell r="C9">
            <v>9.69</v>
          </cell>
        </row>
      </sheetData>
      <sheetData sheetId="2">
        <row r="33">
          <cell r="C33">
            <v>0.87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32">
          <cell r="B32">
            <v>3.6</v>
          </cell>
        </row>
      </sheetData>
      <sheetData sheetId="1">
        <row r="8">
          <cell r="C8">
            <v>13.93</v>
          </cell>
        </row>
        <row r="48">
          <cell r="C48">
            <v>51.55</v>
          </cell>
        </row>
      </sheetData>
      <sheetData sheetId="2"/>
      <sheetData sheetId="3">
        <row r="9">
          <cell r="D9">
            <v>2.4300000000000002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77.90270000000001</v>
      </c>
    </row>
    <row r="3" spans="1:6" s="10" customFormat="1" ht="12.75" x14ac:dyDescent="0.2">
      <c r="A3" s="9" t="s">
        <v>6</v>
      </c>
      <c r="B3" s="9" t="s">
        <v>7</v>
      </c>
      <c r="C3" s="4" t="s">
        <v>17</v>
      </c>
      <c r="D3" s="8">
        <f>[1]TEJAS!$B$36</f>
        <v>10.9</v>
      </c>
      <c r="E3" s="6">
        <f>[2]TEJAS!$B$32</f>
        <v>3.6</v>
      </c>
      <c r="F3" s="6">
        <f>D3*E3</f>
        <v>39.24</v>
      </c>
    </row>
    <row r="4" spans="1:6" s="10" customFormat="1" ht="12.75" x14ac:dyDescent="0.2">
      <c r="A4" s="9" t="s">
        <v>6</v>
      </c>
      <c r="B4" s="9" t="s">
        <v>7</v>
      </c>
      <c r="C4" s="4" t="s">
        <v>15</v>
      </c>
      <c r="D4" s="8">
        <v>0.1</v>
      </c>
      <c r="E4" s="6">
        <f>'[2]PIEZAS ESPECIALES'!$C$48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18</v>
      </c>
      <c r="D6" s="8">
        <v>1</v>
      </c>
      <c r="E6" s="6">
        <f>[2]COMPLEMENTOS!$D$14</f>
        <v>1.85</v>
      </c>
      <c r="F6" s="6">
        <f t="shared" ref="F6:F15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2.7</v>
      </c>
      <c r="E7" s="6">
        <f>[2]COMPLEMENTOS!$D$9</f>
        <v>2.4300000000000002</v>
      </c>
      <c r="F7" s="6">
        <f t="shared" si="1"/>
        <v>6.5610000000000008</v>
      </c>
    </row>
    <row r="8" spans="1:6" s="10" customFormat="1" ht="12.75" x14ac:dyDescent="0.2">
      <c r="A8" s="9" t="s">
        <v>6</v>
      </c>
      <c r="B8" s="9" t="s">
        <v>8</v>
      </c>
      <c r="C8" s="10" t="s">
        <v>19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20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24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>D16*E16</f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>D17*E17</f>
        <v>10.050000000000001</v>
      </c>
    </row>
    <row r="18" spans="1:6" s="10" customFormat="1" ht="12.75" x14ac:dyDescent="0.2">
      <c r="A18" s="9"/>
      <c r="F18" s="11">
        <f>SUM(F3:F17)</f>
        <v>77.90270000000001</v>
      </c>
    </row>
    <row r="19" spans="1:6" x14ac:dyDescent="0.25">
      <c r="D19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2025-02-28T06:58:33Z</dcterms:modified>
</cp:coreProperties>
</file>